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<sst xmlns="http://schemas.openxmlformats.org/spreadsheetml/2006/main" count="907" uniqueCount="398">
  <si>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</si>
  <si>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</si>
  <si>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</si>
  <si>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</si>
  <si>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</si>
  <si>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</si>
  <si>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</si>
  <si>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</si>
  <si>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</si>
  <si>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</si>
  <si>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</si>
  <si>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</si>
  <si>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</si>
  <si>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</si>
  <si>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</si>
  <si>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</si>
  <si>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</si>
  <si>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</si>
  <si>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</si>
  <si>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</si>
  <si>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</si>
  <si>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</si>
  <si>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</si>
  <si>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</si>
  <si>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</si>
  <si>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</si>
  <si>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</si>
  <si>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</si>
  <si>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</si>
  <si>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</si>
  <si>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</si>
  <si>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</si>
  <si>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</si>
  <si>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</si>
  <si>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</si>
  <si>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</si>
  <si>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</si>
  <si>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</si>
  <si>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</si>
  <si>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</si>
  <si>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</si>
  <si>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</si>
  <si>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</si>
  <si>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</si>
  <si>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</si>
  <si>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</si>
  <si>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</si>
  <si>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</si>
  <si>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</si>
  <si>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</si>
  <si>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</si>
  <si>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</si>
  <si>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</si>
  <si>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</si>
  <si>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</si>
  <si>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</si>
  <si>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</si>
  <si>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</si>
  <si>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</si>
  <si>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</si>
  <si>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</si>
  <si>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</si>
  <si>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</si>
  <si>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</si>
  <si>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</si>
  <si>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</si>
  <si>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</si>
  <si>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</si>
  <si>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</si>
  <si>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</si>
  <si>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</si>
  <si>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</si>
  <si>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</si>
  <si>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</si>
  <si>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</si>
  <si>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</si>
  <si>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</si>
  <si>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</si>
  <si>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</si>
  <si>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</si>
  <si>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</si>
  <si>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</si>
  <si>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</si>
  <si>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</si>
  <si>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</si>
  <si>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</si>
  <si>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</si>
  <si>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</si>
  <si>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</si>
  <si>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</si>
  <si>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</si>
  <si>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</si>
  <si>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</si>
  <si>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</si>
  <si>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</si>
  <si>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</si>
  <si>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</si>
  <si>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</si>
  <si>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</si>
  <si>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</si>
  <si>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</si>
  <si>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</si>
  <si>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</si>
  <si>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</si>
  <si>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</si>
  <si>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</si>
  <si>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</si>
  <si>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</si>
  <si>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</si>
  <si>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</si>
  <si>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</si>
  <si>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</si>
  <si>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</si>
  <si>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</si>
  <si>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</si>
  <si>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</si>
  <si>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</si>
  <si>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</si>
  <si>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</si>
  <si>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</si>
  <si>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</si>
  <si>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</si>
  <si>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</si>
  <si>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</si>
  <si>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</si>
  <si>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</si>
  <si>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</si>
  <si>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</si>
  <si>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</si>
  <si>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</si>
  <si>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</si>
  <si>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</si>
  <si>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</si>
  <si>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</si>
  <si>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</si>
  <si>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</si>
  <si>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</si>
  <si>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</si>
  <si>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</si>
  <si>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</si>
  <si>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</si>
  <si>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</si>
  <si>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</si>
  <si>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</si>
  <si>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</si>
  <si>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[คณะศิลปศาสตร์ มหาวิทยาลัยพะเยา]</t>
    </r>
  </si>
  <si>
    <t>อำเภอเมืองพะเยา</t>
  </si>
  <si>
    <t>อื่นๆ</t>
  </si>
  <si>
    <t>สิ้นสุดสัญญา</t>
  </si>
  <si>
    <t>ห้างหุ้นส่วนจำกัดพะเยา ซัพพลาย เซอร์วิส</t>
  </si>
  <si>
    <t>วันที่ 7 ตุลาคม 2565 </t>
  </si>
  <si>
    <t>วันที่ 31 ตุลาคม 2566 </t>
  </si>
  <si>
    <t>ค่าจ้างเหมาพัฒนาระบบฐานข้อมูลศูนย์ภาษา : การเทียบคะแนนในรายวิชาศึกษาทั่วไป</t>
  </si>
  <si>
    <t>นางสาวฐิตินันท์ บุญประเสริฐ</t>
  </si>
  <si>
    <t>วันที่ 25 พฤศจิกายน 2565 </t>
  </si>
  <si>
    <t>วันที่ 5 ธันวาคม 2565 </t>
  </si>
  <si>
    <t>นายเกษมสันต์ ดาดไธสง</t>
  </si>
  <si>
    <t>วันที่ 7 ธันวาคม 2565 </t>
  </si>
  <si>
    <t>วันที่ 6 มกราคม 2566 </t>
  </si>
  <si>
    <t>ค่าจ้างเหมาฉายหนังกลางแปลง</t>
  </si>
  <si>
    <t>นายณัฐพงศ์ เชื้อเมืองพาน</t>
  </si>
  <si>
    <t>วันที่ 3 มกราคม 2566 </t>
  </si>
  <si>
    <t>ค่าจ้างเหมาฉายหนังกลางแปลง ครั้งที่ 2</t>
  </si>
  <si>
    <t>วันที่ 18 มกราคม 2566 </t>
  </si>
  <si>
    <t>วันที่ 20 มกราคม 2566 </t>
  </si>
  <si>
    <t>ร้านรวมศิลป์โฆษณา</t>
  </si>
  <si>
    <t>วันที่ 24 มกราคม 2566 </t>
  </si>
  <si>
    <t>วันที่ 7 กุมภาพันธ์ 2566 </t>
  </si>
  <si>
    <t>วันที่ 25 มกราคม 2566 </t>
  </si>
  <si>
    <t>วันที่ 8 กุมภาพันธ์ 2566 </t>
  </si>
  <si>
    <t>นายนิวัฒน์  ติ๊บคำ</t>
  </si>
  <si>
    <t>วันที่ 31 มกราคม 2566 </t>
  </si>
  <si>
    <t>วันที่ 14 กุมภาพันธ์ 2566 </t>
  </si>
  <si>
    <t>นายฤทธิ์ติกร  สมปาน</t>
  </si>
  <si>
    <t>วันที่ 1 กุมภาพันธ์ 2566 </t>
  </si>
  <si>
    <t>วันที่ 3 กุมภาพันธ์ 2566 </t>
  </si>
  <si>
    <t>ห้างหุ้นส่วนจำกัด พะเยา ซัพพลาย เซอร์วิส</t>
  </si>
  <si>
    <t>วันที่ 18 กุมภาพันธ์ 2566 </t>
  </si>
  <si>
    <t>ค่าจ้างเหมาถ่ายภาพ จำนวน 2 รายการ</t>
  </si>
  <si>
    <t>วันที่ 6 มีนาคม 2566 </t>
  </si>
  <si>
    <t>ค่าจ้างทำวีดีโอ Lib Arts'Talk ตอนที่ 2 จำนวน 1 รายการ</t>
  </si>
  <si>
    <t>วันที่ 27 กุมภาพันธ์ 2566 </t>
  </si>
  <si>
    <t>วันที่ 29 มีนาคม 2566 </t>
  </si>
  <si>
    <t>โครงการจ้างปรับปรุงห้องปฏิบัติการทางภาษา เป็นห้องศูนย์การเรียนรู้ทางภาษา พร้อมครุภัณฑ์</t>
  </si>
  <si>
    <t>อยู่ระหว่างดำเนินการและตรวจรับ</t>
  </si>
  <si>
    <t>กิจการร่วมค้า ไทยประเสริฐ-ปณชัย เอ็นจิเนียริ่ง</t>
  </si>
  <si>
    <t>วันที่ 19 ตุลาคม 3065 </t>
  </si>
  <si>
    <t>วันที่ 20 เมษายน 2566 </t>
  </si>
  <si>
    <t>ห้างหุ้นส่วนจำกัด เอ็น.ที.คอนสตรั๊คชั่น</t>
  </si>
  <si>
    <t>วันที่ 7 มกราคม 2566 </t>
  </si>
  <si>
    <t>วันที่ 6 พฤษภาคม 2566 </t>
  </si>
  <si>
    <t>ค่าจ้างทำตรายาง จำนวน 15 รายการ</t>
  </si>
  <si>
    <t>ร้านตรายางออนไลน์พะเยา</t>
  </si>
  <si>
    <t>วันที่ 21 มีนาคม 2566 </t>
  </si>
  <si>
    <t>วันที่ 24 มีนาคม 2566 </t>
  </si>
  <si>
    <t>ค่าจ้างเหมาออกแบบแผ่นพับประชาสัมพันธ์หลักสูตร จำนวน 1 งาน</t>
  </si>
  <si>
    <t>นายฤทธิ์ติกร   สมปาน</t>
  </si>
  <si>
    <t>วันที่ 12 เมษายน 2566 </t>
  </si>
  <si>
    <t>วันที่ 24 เมษายน 2566 </t>
  </si>
  <si>
    <t>ร้าน เอส บริการ</t>
  </si>
  <si>
    <t>วันที่ 26 เมษายน 2566 </t>
  </si>
  <si>
    <t>วันที่ 1 พฤษภาคม 2566 </t>
  </si>
  <si>
    <t>ค่าถ่ายเอกสาร Work book จำนวน 2 รายการ</t>
  </si>
  <si>
    <t>วันที่ 2 พฤษภาคม 2566 </t>
  </si>
  <si>
    <t>วันที่ 7 พฤษภาคม 2566 </t>
  </si>
  <si>
    <t>วันที่ 9 พฤษภาคม 2566 </t>
  </si>
  <si>
    <t>วันที่ 16 พฤษภาคม 2566 </t>
  </si>
  <si>
    <t>ค่าจ้างจัดทำโปสการ์ดพร้อมซอง จำนวน 550 ชุด</t>
  </si>
  <si>
    <t>ร้านพะเยากรอบรูป</t>
  </si>
  <si>
    <t>วันที่ 24 พฤษภาคม 2566 </t>
  </si>
  <si>
    <t>วันที่ 31 พฤษภาคม 2566 </t>
  </si>
  <si>
    <t>ค่าจ้างทำผ้าคลุมเก้าอี้ โครงการประชุมบุคลากรและประชาสัมพันธ์ในองค์กร จำนวน 60 ผืน</t>
  </si>
  <si>
    <t>วันที่ 26 พฤษภาคม 2566 </t>
  </si>
  <si>
    <t>วันที่ 1 มิถุนายน 2566 </t>
  </si>
  <si>
    <t>ค่าจ้างทำโล่ห์อะคลิลิค โครงการประชุมบุคลากรและประชาสัมพันธ์ในองค์กร จำนวน 4 ชิ้น</t>
  </si>
  <si>
    <t>ห้างหุ้นส่วนจำกัด พะเยาศึกษาภัณฑ์</t>
  </si>
  <si>
    <t>ร้าน โมเดิร์น สูท</t>
  </si>
  <si>
    <t>วันที่ 13 มิถุนายน 2566 </t>
  </si>
  <si>
    <t>วันที่ 13 กรกฎาคม 2566 </t>
  </si>
  <si>
    <t>ร้านเอสบริการ</t>
  </si>
  <si>
    <t>วันที่ 27 มิถุนายน 2566 </t>
  </si>
  <si>
    <t>วันที่ 29 มิถุนายน 2566 </t>
  </si>
  <si>
    <t>นายฤทธิ์ติกร สมปาน</t>
  </si>
  <si>
    <t>วันที่ 28 มิถุนายน 2566 </t>
  </si>
  <si>
    <t>วันที่ 12 กรกฎาคม 2566 </t>
  </si>
  <si>
    <t>นายเกษมสันต์  ดาดไธสง</t>
  </si>
  <si>
    <t>วันที่ 18 กรกฎาคม 2566 </t>
  </si>
  <si>
    <t>วันที่ 28 กรกฎาคม 2566 </t>
  </si>
  <si>
    <t>วันที่ 1 สิงหาคม 2566 </t>
  </si>
  <si>
    <t>ซื้อโต๊ะ 2 ตัว เก้าอี้ 10 ตัว</t>
  </si>
  <si>
    <t>ร้านเฟร์สเฟอร์นิเจอร์</t>
  </si>
  <si>
    <t>วันที่ 25 กรกฎาคม 2566 </t>
  </si>
  <si>
    <t>วันที่ 24 สิงหาคม 2566 </t>
  </si>
  <si>
    <t>วันที่ 26 กรกฎาคม 2566 </t>
  </si>
  <si>
    <t>วันที่ 15 สิงหาคม 2566 </t>
  </si>
  <si>
    <t>วันที่ 7 สิงหาคม 2566 </t>
  </si>
  <si>
    <t>วันที่ 14 สิงหาคม 2566 </t>
  </si>
  <si>
    <t>วันที่ 10 สิงหาคม 2566 </t>
  </si>
  <si>
    <t>วันที่ 17 สิงหาคม 2566 </t>
  </si>
  <si>
    <t>นางสาวณัฎฐิรกา คำพันธ์</t>
  </si>
  <si>
    <t>วันที่ 25 สิงหาคม 2566 </t>
  </si>
  <si>
    <t>วันที่ 21 สิงหาคม 2566 </t>
  </si>
  <si>
    <t>วันที่ 26 สิงหาคม 2566 </t>
  </si>
  <si>
    <t>ค่าจ้างจัดทำวีดีทัศน์และค่าออกแบบบรรจุภัณฑ์ผลิตภัณฑ์ขิง (โครงการ 1 คณะ 1 ชุมชนนวัตกรรม) จำนวน 2 รายการ</t>
  </si>
  <si>
    <t>นายวริศ กุมุทเวคิน</t>
  </si>
  <si>
    <t>บริษัท ดีดี-บิ้วท์อิน เฟอร์นิเจอร์ จำกัด</t>
  </si>
  <si>
    <t>วันที่ 23 สิงหาคม 2566 </t>
  </si>
  <si>
    <t>วันที่ 12 ตุลาคม 2566 </t>
  </si>
  <si>
    <t>ห้างหุ้นส่วนจำกัด นพดล 19 คอนสตรัคชั่น</t>
  </si>
  <si>
    <t>ห้างหุ้นส่วนจำกัด พะเยาเครื่องเขียน</t>
  </si>
  <si>
    <t>วันที่ 31 ตุลาคม 2565 </t>
  </si>
  <si>
    <t>วันที่ 30 ธันวาคม 2565 </t>
  </si>
  <si>
    <t>ห้างหุ้นส่วนจำกัด วี เจ ที มาร์เก็ตติ้ง</t>
  </si>
  <si>
    <t>วันที่ 27 มกราคม 2566 </t>
  </si>
  <si>
    <t>วันที่ 6 กุมภาพันธ์ 2566 </t>
  </si>
  <si>
    <t>ห้างหุ้นส่วนจำกัด เจริญยา กรุ๊ป</t>
  </si>
  <si>
    <t>วันที่ 2 มิถุนายน 2566 </t>
  </si>
  <si>
    <t>วันที่ 8 พฤษภาคม 2566 </t>
  </si>
  <si>
    <t>วันที่ 13 สิงหาคม 2566 </t>
  </si>
  <si>
    <t>วันที่ 12 สิงหาคม 2566 </t>
  </si>
  <si>
    <t>วันที่ 24 กรกฎาคม 2566 </t>
  </si>
  <si>
    <t>ร้านโทนเนอร์ เซ็นเตอร์ เซอร์วิส</t>
  </si>
  <si>
    <t>จัดซื้อครภัณฑ์คอมพิวเตอร์ จำนวน 1 รายการ</t>
  </si>
  <si>
    <t>จัดซื้อวัดสุดคอมพิวเตอร์ จำนวน 2 รายการ</t>
  </si>
  <si>
    <t>วันที่ 22 สิงหาคม 2566 </t>
  </si>
  <si>
    <t>วันที่ 21 กันยายน 2566 </t>
  </si>
  <si>
    <t>ซื้อชุดสนาม จำนวน 6 ชุด</t>
  </si>
  <si>
    <t>วันที่ 29 สิงหาคม 2566 </t>
  </si>
  <si>
    <t>บริษัท ลานนาคอม จำกัด</t>
  </si>
  <si>
    <t>วันที่ 25 เมษายน 2566 </t>
  </si>
  <si>
    <t>สถาบันอุดมศึกษา(คณะศิลปศาสตร์)</t>
  </si>
  <si>
    <t>กระทรวงการอุดมศึกษา วิทยาศาสตร์ วิจัยและนวัตกรรม(อว.)</t>
  </si>
  <si>
    <t>มหาวิทยาลัยพะเยา</t>
  </si>
  <si>
    <t>จัดซื้อกระดาษถ่ายเอกสาร A4 70g 500แผ่น  จำนวน 1 รายการ</t>
  </si>
  <si>
    <t>ค่าเช่าครื่องถ่ายเอกสาร จำนวน 9 เครื่อง จำนวน 12 เดือน</t>
  </si>
  <si>
    <t>ค่าจ้างทำวีดีโอ รายการ Lib Arts'Talk ตอนที่ 1</t>
  </si>
  <si>
    <t>ค่าปริ้นแผ่นพับประชาสัมพันธ์หลักสูตร คณะศิลปศาสตร์ จำนวน 1 รายการ</t>
  </si>
  <si>
    <t>จัดซื้อครุภัฑณ์ห้องปฏิบัติการด้านภาษา จำนวน 12 รายการ</t>
  </si>
  <si>
    <t>จัดซื้อหน้ากากอนามัย KF94  จำนวน 1 รายการ</t>
  </si>
  <si>
    <t>ค่าถ่ายเอกสาร โครงการ Pre-U คณะศิลปศาสตร์ จำนวน 1 รายการ</t>
  </si>
  <si>
    <t>ค่ากรอบรูปไม้ 2 นิ้ว ขนาด A4 จำนวน 70 ชิ้น โครงการประชุมบุคลากรและประชาสัมพันธ์ในองค์กร จำนวน 1 รายการ</t>
  </si>
  <si>
    <t>ค่าจัดซื้อวัสดุการเกษตร จำนวน 3 รายการ</t>
  </si>
  <si>
    <t>ไมโครเวฟ จำนวน 3 เครื่อง  ตู้น้ำเย็น-น้ำร้อน จำนวน 2 เครื่อง</t>
  </si>
  <si>
    <t>งานปรับปรุงอาคาร - โครงการจ้างปรับปรุงห้องศูนย์ทดสอบและห้องปฏิบัติการทางภาษา คณะศิลปศาสตร์ จำนวน 1 งาน</t>
  </si>
  <si>
    <t>ค่าจ้างทำ กระเป๋าผ้า จำนวน  1 รายการ</t>
  </si>
  <si>
    <t>ค่าเสื้อคณะกรรมการงานพระราชทานปริญญาบัตร ปีการศึกษา 2564 จำนวน 1 รายการ</t>
  </si>
  <si>
    <t>ค่าถ่ายเอกสาร โครงการอบรมเพื่อพัฒนาทักษะวิชาเอกสาขาวิชาภาษาญี่ปุ่นสำหรับ 4 ชั้นปี จำนวน 3 รายการ</t>
  </si>
  <si>
    <t>ค่าจ้างเหมาวิเคราะห์ข้อมูลป้อนกลับหลักสูตร โครงการประชาสัมพันธ์หลักสูตรและการเก็บข้อมูลป้อนกลับสำหรับการพัฒนามาตฐาน จำนวน 1 งาน</t>
  </si>
  <si>
    <t>ค่าพัฒนาระบบฐานข้อมูลสมัครสอบวัดความรู้ภาษาอังกฤษศูนย์ภาษา คณะศิลปศาสตร์  โครงการพัฒนาฐานข้อมูลศูนย์ภาษาฯ จำนวน 1 งาน</t>
  </si>
  <si>
    <t>ค่าจัดซื้อเครื่องฟอกอากาศและจัดซื้อโทรทัศน์ ขนาด 60 นิ้ว จำนวน 2 รายการ</t>
  </si>
  <si>
    <t>ค่าจัดซื้อ ตู้เย็น จำนวน 1 รายการ</t>
  </si>
  <si>
    <t>ค่าจัดซื้อเครื่องพิมพ์ จำนวน 3 รายการ</t>
  </si>
  <si>
    <t>ค่าจัดจ้างทำโต๊ะ และชั้นวางของ 4 ชั้น จำนวน 2 รายการ</t>
  </si>
  <si>
    <t>ซื้อวัสดุสำนักงาน จำนวน 29 รายการ</t>
  </si>
  <si>
    <t>ซื้อวัสดุสำนักงาน จำนวน 3 รายการ</t>
  </si>
  <si>
    <t>ซื้อวัสดุงานบ้านงานครัว จำนวน 16 รายการ</t>
  </si>
  <si>
    <t>ซื้อวัสดุคอมพิวเตอร์ จำนวน 12 รายการ</t>
  </si>
  <si>
    <t>ค่าถ่ายเอกสารพร้อมเข้าเล่ม โครงการปรับปรุงหลักสูตร จำนวน 1 รายการ</t>
  </si>
  <si>
    <t>ค้าจ้างเหมาปริ้นและเข้าเล่มข้อมูลป้อนกลับหลักสูตร โครงการประชาสัมพันธ์หลักสูตรและการเก็บข้อมูลป้อนกลับฯ จำนวน 1 รายการ</t>
  </si>
  <si>
    <t>ค่าจ้างพิมพ์เกียรติบัตร โครงการอบรมเพื่อพัฒนาทักษะวิชาภาษาไทยสำหรับ 4 ชั้นปี จำนวน 1 รายการ</t>
  </si>
  <si>
    <t>ค่าจ้างทำเกียรติบัตร โครงการเพชรภาษาไทย จำนวน 1 รายการ</t>
  </si>
  <si>
    <t>จัดซืัอวัสดุการเกษตร โครงการปรับปรุงภูมิทัศน์และสำนักงานสีเขียว จำนวน 9 รายการ</t>
  </si>
  <si>
    <t>1. เครื่องคอมพิวเตอร์ All in One  จำนวน 4 เครื่อง 2. ฮาร์ดดิสก์พกพา ขนาด 1 TB  จำนวน 10 ชิ้ิน 3. เครื่องพิมพ์แบบฉีดหมึกพร้อมติดตั้งถังหมึกพิมพ์ (link Tank) จำนวน 5 เครื่อง 4. ไมค์ประชุมและลำโพง จำนวน 1 เครื่อง</t>
  </si>
  <si>
    <t>ค่าจ้างเหมาจัดทำซุ้มดอกไม้ถ่ายรูปงานพระราชทานปริญญาบัตร โครงการงานพระราชทานปริญญาบัตร จำนวน 1 รายการ</t>
  </si>
  <si>
    <t>ค่าจ้างเหมาฉายหนังกลางแปลง ครั้งที่ 3 โครงการภาษาในสวนศิลป์ จำนวน 1 รายการ</t>
  </si>
  <si>
    <t>ค่าจ้างขนย้ายสิ่งของ ห้อง CE14204 และห้อง CE13403 : ค่าจ้างเหมาบริการ จำนวน 1 รายการ</t>
  </si>
  <si>
    <t>ค่าชุดสูทสำหรับการปฏิบัติงาน :ค่าจ้างเหมาบริการ จำนวน 1 รายการ</t>
  </si>
  <si>
    <t>จ้างถ่ายตัดต่อทำคลิปวีดีโอ โครงการ Lib arts' talk จำนวน 4 ตอน (ตอนที่ 3) จำนวน 1 รายการ</t>
  </si>
  <si>
    <t>งานปรับปรุงห้อง - ห้องเรียนเอนกประสงค์  จำนวน 1 รายการ</t>
  </si>
  <si>
    <t>ค่าจ้างปรับปรุงภูมิทัศน์/สภาพแวดล้อม บริเวณตึก CE 14204 และ CE 13 : โครงการปรับปรุงภูมิทัศน์และสำนักงาน จำนวน 1 รายการ</t>
  </si>
  <si>
    <t>ค่าซื้อชุดเวียง (ชุดพื้นเมือง) จำนวน 6 รายการ</t>
  </si>
  <si>
    <t>จัดซื้อ เก้าอี้ จำนวน 4 ตัว 1 รายการ</t>
  </si>
  <si>
    <t>ค่าจ้างเหมาเรียบเรียงและจัดรูปแบบเล่มข้อมูลป้อนกลับหลักสูตร  โครงการพัฒนาหลักสูตร ค่าจ้างเหมาเรียบเรียงและจัดรูปแบบเล่มข้อมูลป้อนกลับหลักสูตร จำนวน 1 รายการ</t>
  </si>
  <si>
    <t>0563560001809</t>
  </si>
  <si>
    <t>66204PO0001</t>
  </si>
  <si>
    <t>0563558000248</t>
  </si>
  <si>
    <t>66204PS0002</t>
  </si>
  <si>
    <t>66204PS0005</t>
  </si>
  <si>
    <t>66204PS0007</t>
  </si>
  <si>
    <t>66204PS0008</t>
  </si>
  <si>
    <t>66204PS0009</t>
  </si>
  <si>
    <t>66204PS0016</t>
  </si>
  <si>
    <t>66204PS0019</t>
  </si>
  <si>
    <t>66204PS0015</t>
  </si>
  <si>
    <t>66204PS0023</t>
  </si>
  <si>
    <t>66204PS0020</t>
  </si>
  <si>
    <t>66204PS0021</t>
  </si>
  <si>
    <t>0505536002843</t>
  </si>
  <si>
    <t>วันที่ 16 มีนาคม 2566 </t>
  </si>
  <si>
    <t>0563565000371</t>
  </si>
  <si>
    <t>66204PO0014</t>
  </si>
  <si>
    <t>66204PS0024</t>
  </si>
  <si>
    <t>66204PS0025</t>
  </si>
  <si>
    <t>66204PS0026</t>
  </si>
  <si>
    <t>66204PS0027</t>
  </si>
  <si>
    <t>0563560000951</t>
  </si>
  <si>
    <t>66204PS0028</t>
  </si>
  <si>
    <t>นางมุกดา   ดวงจิตต์</t>
  </si>
  <si>
    <t>66204PO0015</t>
  </si>
  <si>
    <t>0565528000012</t>
  </si>
  <si>
    <t>บริษัท พะเยาสยามอีเล็คโทรนิค จำกัด</t>
  </si>
  <si>
    <t>66204PO0016</t>
  </si>
  <si>
    <t>0563564001013</t>
  </si>
  <si>
    <t>66204PS0010</t>
  </si>
  <si>
    <t>66204PS0011</t>
  </si>
  <si>
    <t>66204PS0030</t>
  </si>
  <si>
    <t>66204PS0031</t>
  </si>
  <si>
    <t>66204PS0039</t>
  </si>
  <si>
    <t>66204PS0041</t>
  </si>
  <si>
    <t>66204PO0018</t>
  </si>
  <si>
    <t>บริษัทพะเยา สยามอีเลคโทรนิค จำกัด</t>
  </si>
  <si>
    <t>66204PO0024</t>
  </si>
  <si>
    <t>66204PO0029</t>
  </si>
  <si>
    <t>66204PS0036</t>
  </si>
  <si>
    <t>หจก.พะเยา เครื่องเขียน</t>
  </si>
  <si>
    <t>66204PO0022</t>
  </si>
  <si>
    <t>0563562000508</t>
  </si>
  <si>
    <t>หจก.พรรษาเวชภัณฑ์ (สำนักงานใหญ่)</t>
  </si>
  <si>
    <t>66204PO0023</t>
  </si>
  <si>
    <t>ร้านทวีพูน ทรัพย์พลาย</t>
  </si>
  <si>
    <t>66204PO0025</t>
  </si>
  <si>
    <t>ร้านโทนเนอร์ เซ็นเตอร์ เซอวิส</t>
  </si>
  <si>
    <t>66204PO0026</t>
  </si>
  <si>
    <t>66204PS0040</t>
  </si>
  <si>
    <t>66204PS0038</t>
  </si>
  <si>
    <t>66204PS0037</t>
  </si>
  <si>
    <t>66204PS0033</t>
  </si>
  <si>
    <t>ร้าน เฟรส์เฟอร์นิเจอร์-</t>
  </si>
  <si>
    <t>66204PS0035</t>
  </si>
  <si>
    <t>ร้านเฟรส์เฟอนิเจอร์</t>
  </si>
  <si>
    <t>66204PO0031</t>
  </si>
  <si>
    <t>ร้านพะเยาพันธุ์ไม้</t>
  </si>
  <si>
    <t>66204PO0032</t>
  </si>
  <si>
    <t>66204PO0030</t>
  </si>
  <si>
    <t>66204PS0012</t>
  </si>
  <si>
    <t>66204PS0013</t>
  </si>
  <si>
    <t>66204PS0014</t>
  </si>
  <si>
    <t>0993000468970</t>
  </si>
  <si>
    <t>66204PS0029</t>
  </si>
  <si>
    <t>66204PS0032</t>
  </si>
  <si>
    <t>0565560000260</t>
  </si>
  <si>
    <t>66204PS0042</t>
  </si>
  <si>
    <t>0563563000277</t>
  </si>
  <si>
    <t>66204PS0043</t>
  </si>
  <si>
    <t>0103531007768</t>
  </si>
  <si>
    <t>66204PO0007</t>
  </si>
  <si>
    <t>1570400009xxxx</t>
  </si>
  <si>
    <t>66204PO0028</t>
  </si>
  <si>
    <t>66204PO0027</t>
  </si>
  <si>
    <t>0563533000244</t>
  </si>
  <si>
    <t>ห้างหุ้นส่วนจำกัด เมรี่เฟอร์นิเจอร์</t>
  </si>
  <si>
    <t>66204PO0020</t>
  </si>
  <si>
    <t>วันที่ 21 กรกฎาคม 2566 </t>
  </si>
  <si>
    <t>วันที่ 20 สิงหาคม 2566 </t>
  </si>
  <si>
    <t>นายนพดล ใจเฝือ</t>
  </si>
  <si>
    <t>66204PS0034</t>
  </si>
  <si>
    <t>ร้านก๊อปปี้เฮาส์</t>
  </si>
  <si>
    <t>1331000109394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</si>
</sst>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_-* #,##0.0_-;\-* #,##0.0_-;_-* &quot;-&quot;??_-;_-@_-"/>
    <numFmt numFmtId="178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theme="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1" fontId="45" fillId="0" borderId="10" xfId="42" applyFont="1" applyBorder="1" applyAlignment="1">
      <alignment/>
    </xf>
    <xf numFmtId="2" fontId="45" fillId="0" borderId="10" xfId="0" applyNumberFormat="1" applyFont="1" applyBorder="1" applyAlignment="1">
      <alignment/>
    </xf>
    <xf numFmtId="171" fontId="45" fillId="0" borderId="10" xfId="42" applyFont="1" applyBorder="1" applyAlignment="1">
      <alignment horizontal="center"/>
    </xf>
    <xf numFmtId="171" fontId="45" fillId="0" borderId="10" xfId="42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" fontId="45" fillId="0" borderId="0" xfId="0" applyNumberFormat="1" applyFont="1" applyBorder="1" applyAlignment="1">
      <alignment/>
    </xf>
    <xf numFmtId="1" fontId="3" fillId="2" borderId="0" xfId="0" applyNumberFormat="1" applyFont="1" applyFill="1" applyBorder="1" applyAlignment="1">
      <alignment horizontal="left" vertical="center" wrapText="1"/>
    </xf>
    <xf numFmtId="1" fontId="3" fillId="33" borderId="0" xfId="0" applyNumberFormat="1" applyFont="1" applyFill="1" applyBorder="1" applyAlignment="1">
      <alignment horizontal="left" vertical="center" wrapText="1"/>
    </xf>
    <xf numFmtId="1" fontId="3" fillId="34" borderId="0" xfId="0" applyNumberFormat="1" applyFont="1" applyFill="1" applyBorder="1" applyAlignment="1">
      <alignment horizontal="left" vertical="center" wrapText="1"/>
    </xf>
    <xf numFmtId="2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 horizontal="left"/>
    </xf>
    <xf numFmtId="1" fontId="3" fillId="35" borderId="0" xfId="0" applyNumberFormat="1" applyFont="1" applyFill="1" applyBorder="1" applyAlignment="1">
      <alignment horizontal="left" vertical="center" wrapText="1"/>
    </xf>
    <xf numFmtId="1" fontId="3" fillId="36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top"/>
    </xf>
    <xf numFmtId="0" fontId="45" fillId="0" borderId="0" xfId="0" applyFont="1" applyBorder="1" applyAlignment="1">
      <alignment horizontal="center" vertical="center"/>
    </xf>
    <xf numFmtId="171" fontId="45" fillId="0" borderId="0" xfId="42" applyFont="1" applyBorder="1" applyAlignment="1">
      <alignment/>
    </xf>
    <xf numFmtId="171" fontId="2" fillId="0" borderId="0" xfId="42" applyFont="1" applyBorder="1" applyAlignment="1">
      <alignment horizontal="center"/>
    </xf>
    <xf numFmtId="171" fontId="51" fillId="0" borderId="0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29975" cy="2800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การดำเนินการจัดซื้อจัดจ้างบางกรณีเป็นงานที่ต้องกระทำเร่งด่วน ส่งผลให้เกิดข้อผิด พลาดในการดำเนินการจัดทำเอกสารจัดซื้อจัดจ้างไม่ครบถ้วน ตามระเบียบ กฎหมายที่เกี่ยวข้อง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บุคลากรที่ปฏิบัติงานด้านพัสดุ ยังขาดประสบการณ์และองค์ความรู้ในระเบียบ หลักเกณฑ์ วิธีปฏิบัติ และกฎหมายที่เกี่ยวข้อง รวมถึงพระราชบัญญัติการจัดซื้อจัดจ้างและการบริหารพัสดุภาครัฐ พ.ศ.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2560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การดำเนินโครงการในแผนปฏิบัติการไม่ดำเนินการตามแผนการใช้จ่ายเงินที่กำหนด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ขั้นตอนการจัดซื้อจัดจ้างในระบบการจัดซื้อจัดจ้างมีความยุ่งยาก ซับซ้อน ส่งผลให้จัดทำเอกสารล่าช้า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ะทรวงการคลังได้ออกกฎกระทรวงกำหนดพัสดุและวิธีการจัดซื้อจัดจ้างพัสดุที่รัฐต้องการส่งเสริมหรือสนับสนุน (ฉบับที่ 2) พ.ศ. 2563 ซึ่งมีผลใช้บังคับตั้งแต่วันที่ 22 ธันวาคม 2563 และการกำหนดแนวทางการปฏิบัติตามกฎกระทรวงฯ ซึ่งการกำหนดหลักเกณฑ์ดังกล่าวมีขั้นตอนที่ต้องปฏิบัติเพิ่มเติมซึ่งมีรายละเอียดค่อนข้างมากและมีความยุ่งยากซับซ้อ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หน่วยงานของรัฐต้องปฏิบัติตามพระราชบัญญัติการจัดซื้อจัดจ้างและการบริหารพัสดุภาครัฐ พ.ศ. 2560 ประกอบกับระเบียบกระทรวงการคลังว่าด้วยการจัดซื้อจัดจ้างและการ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บริหารพัสดุภาครัฐ พ.ศ. 2560 และกฎกระทรวงเกี่ยวกับหลักเกณฑ์การจัดซื้อจัดจ้าง พ.ศ. 2560 ซึ่งเป็นกฎหมายใหม่ที่ต้องถือปฏิบัติอย่างเคร่งครัด จึงส่งผลให้การปฏิบัติงานของเจ้าหน้าที่เป็นไปอย่างล่าช้าเนื่องจากต้องศึกษาและทำความเข้าใจ เพื่อให้การปฏิบัติงานเป็นไปด้วยความถูกต้อง ไม่ให้เกิดข้อผิดพลาด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การกำหนดขอบเขตของงานหรือรายละเอียดคุณลักษณะเฉพาะของพัสดุ ที่จัดซื้อหรือจ้าง (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ใช้ระยะเวลาดำเนินการค่อนข้างมาก แต่ไม่ทำให้การจัดซื้อจัดจ้างล่าช้าไปกว่าแผนปฏิบัติการที่กำหนดไว้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ปัญหาจากปัจจัยภายนอก เช่นกระบวนการในการเสนอเอกสารจัดซื้อจัดจ้างมีหลายขั้นตอน และมีมาตรฐานที่แตกต่างกัน ทำให้เกิดความล่าช้า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14</xdr:col>
      <xdr:colOff>542925</xdr:colOff>
      <xdr:row>45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7419975"/>
          <a:ext cx="11220450" cy="3000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เจ้าหน้าที่ปฏิบัติงานด้านพัสดุรวมถึงเจ้าหน้าที่ผู้เกี่ยวข้อง ควรได้รับการอบรมด้านกฎหมาย ระเบียบ การศึกษาการวินิจฉัยการจัดซื้อจัดจ้างกรณีศึกษาต่างๆ และแนวปฏิบัติของภาครัฐที่เกี่ยวข้องกับการจัดซื้อจัดจ้างที่มีการเปลี่ยนแปลง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วรมีการประชุมเชิงปฏิบัติการให้กับเจ้าหน้าที่พัสดุและกำหนดวิธีการปฏิบัติให้เป็นแนวทางเดียวกันโดยเน้นประเด็นการแก้ไขปัญหา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ประสานงานให้แต่ละหน่วยงานส่งเรื่องการจัดซื้อจัดจ้างให้เป็นไปตามแผน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การจัดซื้อวัสดุสำนักงานหรือครุภัณฑ์ต่างๆ จะใช้เกณฑ์หรือสืบราคาจากท้องตลาดซึ่งเป็นการเปิดโอกาสให้มีการแข่งขันของราคาบัญชีมาตรฐานครุภัณฑ์อันนำมาซึ่งความคุ้มค่าแก่การใช้งบประมาณ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กำชับเจ้าหน้าที่พัสดุและผู้เกี่ยวข้องในการจัดซื้อจัดจ้างต้องศึกษาระเบียบปฏิบัติ ที่กำหนดให้มีผลบังคับใช้ รวมทั้งหนังสือเวียนจากส่วนราชการต่างๆ อย่างต่อเนื่อง จัดทำคู่มือขั้นตอน กระบวนการดำเนินการจัดซื้อจัดจ้างที่ชัดเจน และลดกระบวนการการทำงานที่ซ้ำซ้อน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การเข้าร่วมโครงการแลกเปลี่ยนเรียนรู้ทางด้านพัสดุ (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KM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อย่างสม่ำเสมอเพื่อการแลกเปลี่ยนเรียนรู้การปฏิบัติงานด้านพัสดุเพื่อนำมาปรับและพัฒนาใช้ในการทำงาน รวมถึงการเข้าร่วมอบรม สัมมนาทางวิชาการ ในหัวข้อที่เกี่ยวข้อง เช่น พระราชบัญญัติการจัดซื้อจัดจ้างและการบริหารพัสดุภาครัฐ พ.ศ.๒๕๖๐ ตามที่หน่วยงานต่างๆ ได้มีการจัดอบรมขึ้น เพื่อให้เจ้าหน้าที่มีความรู้ ความเข้าใจและสามารถปฏิบัติงานได้อย่างถูกต้องต่อไป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จัดทำแนวทางปฏิบัติเกี่ยวกับงานพัสดุ เพื่อให้บุคลากรในหน่วยงานทำความเข้าใจและถือปฏิบัติในทิศทางเดียวกันโดยเคร่งครัด มีการจัดทำปฏิทินระยะเวลาการปฏิบัติงาน เพื่อการเร่งรัดติดตามการจัดซื้อจัดจ้างให้ดำเนินการตามแผน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คณะกรรมการจัดซื้อจัดจ้างหรือเจ้าหน้าที่ผู้รับผิดชอบการจัดซื้อจัดจ้าง ควรศึกษาข้อมูลและปฏิบัติหน้าที่เกี่ยวกับการจัดซื้อจัดจ้างหรือการบริหารพัสดุของหน่วยงานของรัฐให้เป็นไปตามแนวทางการปฏิบัติตามกฎกระทรวงกำหนดพัสดุและวิธีการจัดซื้อจัดจ้างพัสดุที่รัฐต้องการส่งเสริมหรือสนับสนุน (ฉบับที่ 2) พ.ศ. 2563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8">
      <selection activeCell="R16" sqref="R16"/>
    </sheetView>
  </sheetViews>
  <sheetFormatPr defaultColWidth="9.0039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3" t="s">
        <v>145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3.75">
      <c r="A2" s="13" t="s">
        <v>131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>
        <v>2</v>
      </c>
      <c r="F6" s="12">
        <f>ผลการจัดซื้อจัดจ้าง!L14+ผลการจัดซื้อจัดจ้าง!L23</f>
        <v>4499000</v>
      </c>
      <c r="G6" s="5"/>
    </row>
    <row r="7" spans="4:7" ht="23.25">
      <c r="D7" s="8" t="s">
        <v>137</v>
      </c>
      <c r="E7" s="4">
        <v>0</v>
      </c>
      <c r="F7" s="10"/>
      <c r="G7" s="5"/>
    </row>
    <row r="8" spans="4:7" ht="23.25">
      <c r="D8" s="8" t="s">
        <v>138</v>
      </c>
      <c r="E8" s="4">
        <v>55</v>
      </c>
      <c r="F8" s="9">
        <f>F11-F6</f>
        <v>4185464.2300000004</v>
      </c>
      <c r="G8" s="5"/>
    </row>
    <row r="9" spans="4:7" ht="23.25">
      <c r="D9" s="8" t="s">
        <v>139</v>
      </c>
      <c r="E9" s="4">
        <v>0</v>
      </c>
      <c r="F9" s="10"/>
      <c r="G9" s="5"/>
    </row>
    <row r="10" spans="4:7" ht="23.25">
      <c r="D10" s="8" t="s">
        <v>142</v>
      </c>
      <c r="E10" s="4">
        <v>0</v>
      </c>
      <c r="F10" s="10"/>
      <c r="G10" s="5"/>
    </row>
    <row r="11" spans="4:6" ht="21">
      <c r="D11" s="6" t="s">
        <v>134</v>
      </c>
      <c r="E11" s="7">
        <f>SUM(E6:E10)</f>
        <v>57</v>
      </c>
      <c r="F11" s="11">
        <f>ผลการจัดซื้อจัดจ้าง!H59</f>
        <v>8684464.23</v>
      </c>
    </row>
    <row r="13" ht="23.25">
      <c r="A13" s="3" t="s">
        <v>140</v>
      </c>
    </row>
    <row r="29" ht="23.25">
      <c r="A29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H1">
      <selection activeCell="O51" sqref="O51"/>
    </sheetView>
  </sheetViews>
  <sheetFormatPr defaultColWidth="9.00390625" defaultRowHeight="15"/>
  <cols>
    <col min="1" max="1" width="14.28125" style="17" bestFit="1" customWidth="1"/>
    <col min="2" max="2" width="31.00390625" style="5" customWidth="1"/>
    <col min="3" max="3" width="53.8515625" style="5" customWidth="1"/>
    <col min="4" max="4" width="22.140625" style="5" customWidth="1"/>
    <col min="5" max="5" width="9.28125" style="5" bestFit="1" customWidth="1"/>
    <col min="6" max="6" width="9.8515625" style="5" bestFit="1" customWidth="1"/>
    <col min="7" max="7" width="54.140625" style="5" customWidth="1"/>
    <col min="8" max="8" width="27.57421875" style="28" bestFit="1" customWidth="1"/>
    <col min="9" max="9" width="23.57421875" style="27" bestFit="1" customWidth="1"/>
    <col min="10" max="10" width="21.57421875" style="5" bestFit="1" customWidth="1"/>
    <col min="11" max="11" width="18.421875" style="5" bestFit="1" customWidth="1"/>
    <col min="12" max="12" width="17.421875" style="5" bestFit="1" customWidth="1"/>
    <col min="13" max="13" width="31.57421875" style="28" customWidth="1"/>
    <col min="14" max="14" width="29.28125" style="5" customWidth="1"/>
    <col min="15" max="15" width="38.57421875" style="5" customWidth="1"/>
    <col min="16" max="16" width="20.57421875" style="17" customWidth="1"/>
    <col min="17" max="17" width="25.28125" style="5" customWidth="1"/>
    <col min="18" max="18" width="25.421875" style="5" customWidth="1"/>
    <col min="19" max="16384" width="9.00390625" style="5" customWidth="1"/>
  </cols>
  <sheetData>
    <row r="1" spans="1:18" s="16" customFormat="1" ht="21">
      <c r="A1" s="14" t="s">
        <v>3</v>
      </c>
      <c r="B1" s="14" t="s">
        <v>14</v>
      </c>
      <c r="C1" s="14" t="s">
        <v>15</v>
      </c>
      <c r="D1" s="14" t="s">
        <v>0</v>
      </c>
      <c r="E1" s="14" t="s">
        <v>1</v>
      </c>
      <c r="F1" s="14" t="s">
        <v>2</v>
      </c>
      <c r="G1" s="14" t="s">
        <v>4</v>
      </c>
      <c r="H1" s="29" t="s">
        <v>5</v>
      </c>
      <c r="I1" s="15" t="s">
        <v>6</v>
      </c>
      <c r="J1" s="14" t="s">
        <v>7</v>
      </c>
      <c r="K1" s="14" t="s">
        <v>8</v>
      </c>
      <c r="L1" s="14" t="s">
        <v>9</v>
      </c>
      <c r="M1" s="29" t="s">
        <v>143</v>
      </c>
      <c r="N1" s="14" t="s">
        <v>10</v>
      </c>
      <c r="O1" s="14" t="s">
        <v>11</v>
      </c>
      <c r="P1" s="14" t="s">
        <v>144</v>
      </c>
      <c r="Q1" s="14" t="s">
        <v>12</v>
      </c>
      <c r="R1" s="14" t="s">
        <v>13</v>
      </c>
    </row>
    <row r="2" spans="1:18" ht="21">
      <c r="A2" s="17">
        <v>2566</v>
      </c>
      <c r="B2" s="5" t="s">
        <v>270</v>
      </c>
      <c r="C2" s="5" t="s">
        <v>271</v>
      </c>
      <c r="D2" s="5" t="s">
        <v>272</v>
      </c>
      <c r="E2" s="5" t="s">
        <v>146</v>
      </c>
      <c r="F2" s="5" t="s">
        <v>86</v>
      </c>
      <c r="G2" s="5" t="s">
        <v>273</v>
      </c>
      <c r="H2" s="28">
        <v>99600</v>
      </c>
      <c r="I2" s="17" t="s">
        <v>147</v>
      </c>
      <c r="J2" s="5" t="s">
        <v>148</v>
      </c>
      <c r="K2" s="5" t="s">
        <v>138</v>
      </c>
      <c r="L2" s="18">
        <v>99600</v>
      </c>
      <c r="M2" s="28">
        <v>99600</v>
      </c>
      <c r="N2" s="5" t="s">
        <v>313</v>
      </c>
      <c r="O2" s="5" t="s">
        <v>249</v>
      </c>
      <c r="P2" s="5" t="s">
        <v>314</v>
      </c>
      <c r="Q2" s="5" t="s">
        <v>250</v>
      </c>
      <c r="R2" s="5" t="s">
        <v>251</v>
      </c>
    </row>
    <row r="3" spans="1:18" ht="21">
      <c r="A3" s="17">
        <v>2566</v>
      </c>
      <c r="B3" s="5" t="s">
        <v>270</v>
      </c>
      <c r="C3" s="5" t="s">
        <v>271</v>
      </c>
      <c r="D3" s="5" t="s">
        <v>272</v>
      </c>
      <c r="E3" s="5" t="s">
        <v>146</v>
      </c>
      <c r="F3" s="5" t="s">
        <v>86</v>
      </c>
      <c r="G3" s="5" t="s">
        <v>274</v>
      </c>
      <c r="H3" s="28">
        <v>180000</v>
      </c>
      <c r="I3" s="17" t="s">
        <v>147</v>
      </c>
      <c r="J3" s="5" t="s">
        <v>148</v>
      </c>
      <c r="K3" s="5" t="s">
        <v>138</v>
      </c>
      <c r="L3" s="18">
        <v>180000</v>
      </c>
      <c r="M3" s="28">
        <v>180000</v>
      </c>
      <c r="N3" s="5" t="s">
        <v>315</v>
      </c>
      <c r="O3" s="5" t="s">
        <v>149</v>
      </c>
      <c r="P3" s="5" t="s">
        <v>316</v>
      </c>
      <c r="Q3" s="5" t="s">
        <v>150</v>
      </c>
      <c r="R3" s="5" t="s">
        <v>151</v>
      </c>
    </row>
    <row r="4" spans="1:18" ht="21">
      <c r="A4" s="17">
        <v>2566</v>
      </c>
      <c r="B4" s="5" t="s">
        <v>270</v>
      </c>
      <c r="C4" s="5" t="s">
        <v>271</v>
      </c>
      <c r="D4" s="5" t="s">
        <v>272</v>
      </c>
      <c r="E4" s="5" t="s">
        <v>146</v>
      </c>
      <c r="F4" s="5" t="s">
        <v>86</v>
      </c>
      <c r="G4" s="5" t="s">
        <v>152</v>
      </c>
      <c r="H4" s="28">
        <v>39000</v>
      </c>
      <c r="I4" s="17" t="s">
        <v>147</v>
      </c>
      <c r="J4" s="5" t="s">
        <v>148</v>
      </c>
      <c r="K4" s="5" t="s">
        <v>138</v>
      </c>
      <c r="L4" s="18">
        <v>39000</v>
      </c>
      <c r="M4" s="28">
        <v>39000</v>
      </c>
      <c r="N4" s="19">
        <v>1560300130973</v>
      </c>
      <c r="O4" s="5" t="s">
        <v>153</v>
      </c>
      <c r="P4" s="5" t="s">
        <v>317</v>
      </c>
      <c r="Q4" s="5" t="s">
        <v>154</v>
      </c>
      <c r="R4" s="5" t="s">
        <v>155</v>
      </c>
    </row>
    <row r="5" spans="1:18" ht="21">
      <c r="A5" s="17">
        <v>2566</v>
      </c>
      <c r="B5" s="5" t="s">
        <v>270</v>
      </c>
      <c r="C5" s="5" t="s">
        <v>271</v>
      </c>
      <c r="D5" s="5" t="s">
        <v>272</v>
      </c>
      <c r="E5" s="5" t="s">
        <v>146</v>
      </c>
      <c r="F5" s="5" t="s">
        <v>86</v>
      </c>
      <c r="G5" s="5" t="s">
        <v>275</v>
      </c>
      <c r="H5" s="28">
        <v>10000</v>
      </c>
      <c r="I5" s="17" t="s">
        <v>147</v>
      </c>
      <c r="J5" s="5" t="s">
        <v>148</v>
      </c>
      <c r="K5" s="5" t="s">
        <v>138</v>
      </c>
      <c r="L5" s="18">
        <v>10000</v>
      </c>
      <c r="M5" s="28">
        <v>10000</v>
      </c>
      <c r="N5" s="20">
        <v>1560200080338</v>
      </c>
      <c r="O5" s="5" t="s">
        <v>156</v>
      </c>
      <c r="P5" s="5" t="s">
        <v>318</v>
      </c>
      <c r="Q5" s="5" t="s">
        <v>157</v>
      </c>
      <c r="R5" s="5" t="s">
        <v>158</v>
      </c>
    </row>
    <row r="6" spans="1:18" ht="21">
      <c r="A6" s="17">
        <v>2566</v>
      </c>
      <c r="B6" s="5" t="s">
        <v>270</v>
      </c>
      <c r="C6" s="5" t="s">
        <v>271</v>
      </c>
      <c r="D6" s="5" t="s">
        <v>272</v>
      </c>
      <c r="E6" s="5" t="s">
        <v>146</v>
      </c>
      <c r="F6" s="5" t="s">
        <v>86</v>
      </c>
      <c r="G6" s="5" t="s">
        <v>159</v>
      </c>
      <c r="H6" s="28">
        <v>6500</v>
      </c>
      <c r="I6" s="17" t="s">
        <v>147</v>
      </c>
      <c r="J6" s="5" t="s">
        <v>148</v>
      </c>
      <c r="K6" s="5" t="s">
        <v>138</v>
      </c>
      <c r="L6" s="18">
        <v>6500</v>
      </c>
      <c r="M6" s="28">
        <v>6500</v>
      </c>
      <c r="N6" s="21">
        <v>1570500252011</v>
      </c>
      <c r="O6" s="5" t="s">
        <v>160</v>
      </c>
      <c r="P6" s="5" t="s">
        <v>319</v>
      </c>
      <c r="Q6" s="5" t="s">
        <v>161</v>
      </c>
      <c r="R6" s="5" t="s">
        <v>158</v>
      </c>
    </row>
    <row r="7" spans="1:18" ht="21">
      <c r="A7" s="17">
        <v>2566</v>
      </c>
      <c r="B7" s="5" t="s">
        <v>270</v>
      </c>
      <c r="C7" s="5" t="s">
        <v>271</v>
      </c>
      <c r="D7" s="5" t="s">
        <v>272</v>
      </c>
      <c r="E7" s="5" t="s">
        <v>146</v>
      </c>
      <c r="F7" s="5" t="s">
        <v>86</v>
      </c>
      <c r="G7" s="5" t="s">
        <v>162</v>
      </c>
      <c r="H7" s="28">
        <v>10000</v>
      </c>
      <c r="I7" s="17" t="s">
        <v>147</v>
      </c>
      <c r="J7" s="5" t="s">
        <v>148</v>
      </c>
      <c r="K7" s="5" t="s">
        <v>138</v>
      </c>
      <c r="L7" s="18">
        <v>10000</v>
      </c>
      <c r="M7" s="28">
        <v>10000</v>
      </c>
      <c r="N7" s="20">
        <v>1570500252011</v>
      </c>
      <c r="O7" s="5" t="s">
        <v>160</v>
      </c>
      <c r="P7" s="5" t="s">
        <v>320</v>
      </c>
      <c r="Q7" s="5" t="s">
        <v>163</v>
      </c>
      <c r="R7" s="5" t="s">
        <v>164</v>
      </c>
    </row>
    <row r="8" spans="1:18" ht="21">
      <c r="A8" s="17">
        <v>2566</v>
      </c>
      <c r="B8" s="5" t="s">
        <v>270</v>
      </c>
      <c r="C8" s="5" t="s">
        <v>271</v>
      </c>
      <c r="D8" s="5" t="s">
        <v>272</v>
      </c>
      <c r="E8" s="5" t="s">
        <v>146</v>
      </c>
      <c r="F8" s="5" t="s">
        <v>86</v>
      </c>
      <c r="G8" s="5" t="s">
        <v>180</v>
      </c>
      <c r="H8" s="28">
        <v>10000</v>
      </c>
      <c r="I8" s="17" t="s">
        <v>147</v>
      </c>
      <c r="J8" s="5" t="s">
        <v>148</v>
      </c>
      <c r="K8" s="5" t="s">
        <v>138</v>
      </c>
      <c r="L8" s="18">
        <v>10000</v>
      </c>
      <c r="M8" s="28">
        <v>10000</v>
      </c>
      <c r="N8" s="21">
        <v>1560200080338</v>
      </c>
      <c r="O8" s="5" t="s">
        <v>156</v>
      </c>
      <c r="P8" s="5" t="s">
        <v>321</v>
      </c>
      <c r="Q8" s="5" t="s">
        <v>181</v>
      </c>
      <c r="R8" s="5" t="s">
        <v>182</v>
      </c>
    </row>
    <row r="9" spans="1:18" ht="21">
      <c r="A9" s="17">
        <v>2566</v>
      </c>
      <c r="B9" s="5" t="s">
        <v>270</v>
      </c>
      <c r="C9" s="5" t="s">
        <v>271</v>
      </c>
      <c r="D9" s="5" t="s">
        <v>272</v>
      </c>
      <c r="E9" s="5" t="s">
        <v>146</v>
      </c>
      <c r="F9" s="5" t="s">
        <v>86</v>
      </c>
      <c r="G9" s="5" t="s">
        <v>191</v>
      </c>
      <c r="H9" s="28">
        <v>18630</v>
      </c>
      <c r="I9" s="17" t="s">
        <v>147</v>
      </c>
      <c r="J9" s="5" t="s">
        <v>148</v>
      </c>
      <c r="K9" s="5" t="s">
        <v>138</v>
      </c>
      <c r="L9" s="18">
        <v>18630</v>
      </c>
      <c r="M9" s="28">
        <v>18630</v>
      </c>
      <c r="N9" s="20">
        <v>2560100005987</v>
      </c>
      <c r="O9" s="5" t="s">
        <v>192</v>
      </c>
      <c r="P9" s="5" t="s">
        <v>322</v>
      </c>
      <c r="Q9" s="5" t="s">
        <v>193</v>
      </c>
      <c r="R9" s="5" t="s">
        <v>194</v>
      </c>
    </row>
    <row r="10" spans="1:18" ht="21">
      <c r="A10" s="17">
        <v>2566</v>
      </c>
      <c r="B10" s="5" t="s">
        <v>270</v>
      </c>
      <c r="C10" s="5" t="s">
        <v>271</v>
      </c>
      <c r="D10" s="5" t="s">
        <v>272</v>
      </c>
      <c r="E10" s="5" t="s">
        <v>146</v>
      </c>
      <c r="F10" s="5" t="s">
        <v>86</v>
      </c>
      <c r="G10" s="5" t="s">
        <v>178</v>
      </c>
      <c r="H10" s="28">
        <v>5000</v>
      </c>
      <c r="I10" s="17" t="s">
        <v>147</v>
      </c>
      <c r="J10" s="5" t="s">
        <v>148</v>
      </c>
      <c r="K10" s="5" t="s">
        <v>138</v>
      </c>
      <c r="L10" s="18">
        <v>5000</v>
      </c>
      <c r="M10" s="28">
        <v>5000</v>
      </c>
      <c r="N10" s="21">
        <v>1560200080338</v>
      </c>
      <c r="O10" s="5" t="s">
        <v>156</v>
      </c>
      <c r="P10" s="5" t="s">
        <v>323</v>
      </c>
      <c r="Q10" s="5" t="s">
        <v>172</v>
      </c>
      <c r="R10" s="5" t="s">
        <v>179</v>
      </c>
    </row>
    <row r="11" spans="1:18" ht="21">
      <c r="A11" s="17">
        <v>2566</v>
      </c>
      <c r="B11" s="5" t="s">
        <v>270</v>
      </c>
      <c r="C11" s="5" t="s">
        <v>271</v>
      </c>
      <c r="D11" s="5" t="s">
        <v>272</v>
      </c>
      <c r="E11" s="5" t="s">
        <v>146</v>
      </c>
      <c r="F11" s="5" t="s">
        <v>86</v>
      </c>
      <c r="G11" s="5" t="s">
        <v>202</v>
      </c>
      <c r="H11" s="28">
        <v>5112.5</v>
      </c>
      <c r="I11" s="17" t="s">
        <v>147</v>
      </c>
      <c r="J11" s="5" t="s">
        <v>148</v>
      </c>
      <c r="K11" s="5" t="s">
        <v>138</v>
      </c>
      <c r="L11" s="22">
        <v>5112.5</v>
      </c>
      <c r="M11" s="28">
        <v>5112.5</v>
      </c>
      <c r="N11" s="20">
        <v>3659900229028</v>
      </c>
      <c r="O11" s="5" t="s">
        <v>199</v>
      </c>
      <c r="P11" s="5" t="s">
        <v>324</v>
      </c>
      <c r="Q11" s="5" t="s">
        <v>203</v>
      </c>
      <c r="R11" s="5" t="s">
        <v>204</v>
      </c>
    </row>
    <row r="12" spans="1:18" ht="21">
      <c r="A12" s="17">
        <v>2566</v>
      </c>
      <c r="B12" s="5" t="s">
        <v>270</v>
      </c>
      <c r="C12" s="5" t="s">
        <v>271</v>
      </c>
      <c r="D12" s="5" t="s">
        <v>272</v>
      </c>
      <c r="E12" s="5" t="s">
        <v>146</v>
      </c>
      <c r="F12" s="5" t="s">
        <v>86</v>
      </c>
      <c r="G12" s="5" t="s">
        <v>195</v>
      </c>
      <c r="H12" s="28">
        <v>10000</v>
      </c>
      <c r="I12" s="17" t="s">
        <v>147</v>
      </c>
      <c r="J12" s="5" t="s">
        <v>148</v>
      </c>
      <c r="K12" s="5" t="s">
        <v>138</v>
      </c>
      <c r="L12" s="18">
        <v>10000</v>
      </c>
      <c r="M12" s="28">
        <v>10000</v>
      </c>
      <c r="N12" s="19">
        <v>1560100016611</v>
      </c>
      <c r="O12" s="5" t="s">
        <v>196</v>
      </c>
      <c r="P12" s="5" t="s">
        <v>325</v>
      </c>
      <c r="Q12" s="5" t="s">
        <v>197</v>
      </c>
      <c r="R12" s="5" t="s">
        <v>198</v>
      </c>
    </row>
    <row r="13" spans="1:18" ht="21">
      <c r="A13" s="17">
        <v>2566</v>
      </c>
      <c r="B13" s="5" t="s">
        <v>270</v>
      </c>
      <c r="C13" s="5" t="s">
        <v>271</v>
      </c>
      <c r="D13" s="5" t="s">
        <v>272</v>
      </c>
      <c r="E13" s="5" t="s">
        <v>146</v>
      </c>
      <c r="F13" s="5" t="s">
        <v>86</v>
      </c>
      <c r="G13" s="5" t="s">
        <v>276</v>
      </c>
      <c r="H13" s="28">
        <v>12000</v>
      </c>
      <c r="I13" s="17" t="s">
        <v>147</v>
      </c>
      <c r="J13" s="5" t="s">
        <v>148</v>
      </c>
      <c r="K13" s="5" t="s">
        <v>138</v>
      </c>
      <c r="L13" s="18">
        <v>12000</v>
      </c>
      <c r="M13" s="28">
        <v>12000</v>
      </c>
      <c r="N13" s="20">
        <v>3659900229028</v>
      </c>
      <c r="O13" s="5" t="s">
        <v>199</v>
      </c>
      <c r="P13" s="5" t="s">
        <v>326</v>
      </c>
      <c r="Q13" s="5" t="s">
        <v>200</v>
      </c>
      <c r="R13" s="5" t="s">
        <v>201</v>
      </c>
    </row>
    <row r="14" spans="1:18" ht="21">
      <c r="A14" s="17">
        <v>2566</v>
      </c>
      <c r="B14" s="5" t="s">
        <v>270</v>
      </c>
      <c r="C14" s="5" t="s">
        <v>271</v>
      </c>
      <c r="D14" s="5" t="s">
        <v>272</v>
      </c>
      <c r="E14" s="5" t="s">
        <v>146</v>
      </c>
      <c r="F14" s="5" t="s">
        <v>86</v>
      </c>
      <c r="G14" s="5" t="s">
        <v>277</v>
      </c>
      <c r="H14" s="28">
        <v>2449000</v>
      </c>
      <c r="I14" s="17" t="s">
        <v>147</v>
      </c>
      <c r="J14" s="5" t="s">
        <v>148</v>
      </c>
      <c r="K14" s="5" t="s">
        <v>136</v>
      </c>
      <c r="L14" s="18">
        <v>2449000</v>
      </c>
      <c r="M14" s="28">
        <v>2449000</v>
      </c>
      <c r="N14" s="5" t="s">
        <v>327</v>
      </c>
      <c r="O14" s="5" t="s">
        <v>268</v>
      </c>
      <c r="P14" s="23">
        <v>65107139193</v>
      </c>
      <c r="Q14" s="5" t="s">
        <v>328</v>
      </c>
      <c r="R14" s="5" t="s">
        <v>269</v>
      </c>
    </row>
    <row r="15" spans="1:18" ht="21">
      <c r="A15" s="17">
        <v>2566</v>
      </c>
      <c r="B15" s="5" t="s">
        <v>270</v>
      </c>
      <c r="C15" s="5" t="s">
        <v>271</v>
      </c>
      <c r="D15" s="5" t="s">
        <v>272</v>
      </c>
      <c r="E15" s="5" t="s">
        <v>146</v>
      </c>
      <c r="F15" s="5" t="s">
        <v>86</v>
      </c>
      <c r="G15" s="5" t="s">
        <v>278</v>
      </c>
      <c r="H15" s="28">
        <v>6650</v>
      </c>
      <c r="I15" s="17" t="s">
        <v>147</v>
      </c>
      <c r="J15" s="5" t="s">
        <v>148</v>
      </c>
      <c r="K15" s="5" t="s">
        <v>138</v>
      </c>
      <c r="L15" s="18">
        <v>6650</v>
      </c>
      <c r="M15" s="28">
        <v>6650</v>
      </c>
      <c r="N15" s="5" t="s">
        <v>329</v>
      </c>
      <c r="O15" s="5" t="s">
        <v>255</v>
      </c>
      <c r="P15" s="5" t="s">
        <v>330</v>
      </c>
      <c r="Q15" s="5" t="s">
        <v>200</v>
      </c>
      <c r="R15" s="5" t="s">
        <v>212</v>
      </c>
    </row>
    <row r="16" spans="1:18" ht="21">
      <c r="A16" s="17">
        <v>2566</v>
      </c>
      <c r="B16" s="5" t="s">
        <v>270</v>
      </c>
      <c r="C16" s="5" t="s">
        <v>271</v>
      </c>
      <c r="D16" s="5" t="s">
        <v>272</v>
      </c>
      <c r="E16" s="5" t="s">
        <v>146</v>
      </c>
      <c r="F16" s="5" t="s">
        <v>86</v>
      </c>
      <c r="G16" s="5" t="s">
        <v>279</v>
      </c>
      <c r="H16" s="28">
        <v>10000</v>
      </c>
      <c r="I16" s="17" t="s">
        <v>147</v>
      </c>
      <c r="J16" s="5" t="s">
        <v>148</v>
      </c>
      <c r="K16" s="5" t="s">
        <v>138</v>
      </c>
      <c r="L16" s="18">
        <v>10000</v>
      </c>
      <c r="M16" s="28">
        <v>10000</v>
      </c>
      <c r="N16" s="21">
        <v>3659900229028</v>
      </c>
      <c r="O16" s="5" t="s">
        <v>199</v>
      </c>
      <c r="P16" s="5" t="s">
        <v>331</v>
      </c>
      <c r="Q16" s="5" t="s">
        <v>205</v>
      </c>
      <c r="R16" s="5" t="s">
        <v>206</v>
      </c>
    </row>
    <row r="17" spans="1:18" ht="21">
      <c r="A17" s="17">
        <v>2566</v>
      </c>
      <c r="B17" s="5" t="s">
        <v>270</v>
      </c>
      <c r="C17" s="5" t="s">
        <v>271</v>
      </c>
      <c r="D17" s="5" t="s">
        <v>272</v>
      </c>
      <c r="E17" s="5" t="s">
        <v>146</v>
      </c>
      <c r="F17" s="5" t="s">
        <v>86</v>
      </c>
      <c r="G17" s="5" t="s">
        <v>207</v>
      </c>
      <c r="H17" s="28">
        <v>11000</v>
      </c>
      <c r="I17" s="17" t="s">
        <v>147</v>
      </c>
      <c r="J17" s="5" t="s">
        <v>148</v>
      </c>
      <c r="K17" s="5" t="s">
        <v>138</v>
      </c>
      <c r="L17" s="18">
        <v>11000</v>
      </c>
      <c r="M17" s="28">
        <v>11000</v>
      </c>
      <c r="N17" s="24">
        <v>5560190014748</v>
      </c>
      <c r="O17" s="5" t="s">
        <v>396</v>
      </c>
      <c r="P17" s="5" t="s">
        <v>332</v>
      </c>
      <c r="Q17" s="5" t="s">
        <v>205</v>
      </c>
      <c r="R17" s="5" t="s">
        <v>206</v>
      </c>
    </row>
    <row r="18" spans="1:18" ht="21">
      <c r="A18" s="17">
        <v>2566</v>
      </c>
      <c r="B18" s="5" t="s">
        <v>270</v>
      </c>
      <c r="C18" s="5" t="s">
        <v>271</v>
      </c>
      <c r="D18" s="5" t="s">
        <v>272</v>
      </c>
      <c r="E18" s="5" t="s">
        <v>146</v>
      </c>
      <c r="F18" s="5" t="s">
        <v>86</v>
      </c>
      <c r="G18" s="5" t="s">
        <v>280</v>
      </c>
      <c r="H18" s="28">
        <v>14000</v>
      </c>
      <c r="I18" s="17" t="s">
        <v>147</v>
      </c>
      <c r="J18" s="5" t="s">
        <v>148</v>
      </c>
      <c r="K18" s="5" t="s">
        <v>138</v>
      </c>
      <c r="L18" s="18">
        <v>14000</v>
      </c>
      <c r="M18" s="28">
        <v>14000</v>
      </c>
      <c r="N18" s="19">
        <v>3560100018807</v>
      </c>
      <c r="O18" s="5" t="s">
        <v>208</v>
      </c>
      <c r="P18" s="5" t="s">
        <v>333</v>
      </c>
      <c r="Q18" s="5" t="s">
        <v>209</v>
      </c>
      <c r="R18" s="5" t="s">
        <v>210</v>
      </c>
    </row>
    <row r="19" spans="1:18" ht="21">
      <c r="A19" s="17">
        <v>2566</v>
      </c>
      <c r="B19" s="5" t="s">
        <v>270</v>
      </c>
      <c r="C19" s="5" t="s">
        <v>271</v>
      </c>
      <c r="D19" s="5" t="s">
        <v>272</v>
      </c>
      <c r="E19" s="5" t="s">
        <v>146</v>
      </c>
      <c r="F19" s="5" t="s">
        <v>86</v>
      </c>
      <c r="G19" s="5" t="s">
        <v>211</v>
      </c>
      <c r="H19" s="28">
        <v>9900</v>
      </c>
      <c r="I19" s="17" t="s">
        <v>147</v>
      </c>
      <c r="J19" s="5" t="s">
        <v>148</v>
      </c>
      <c r="K19" s="5" t="s">
        <v>138</v>
      </c>
      <c r="L19" s="18">
        <v>9900</v>
      </c>
      <c r="M19" s="28">
        <v>9900</v>
      </c>
      <c r="N19" s="24">
        <v>1560100204949</v>
      </c>
      <c r="O19" s="5" t="s">
        <v>165</v>
      </c>
      <c r="P19" s="5" t="s">
        <v>334</v>
      </c>
      <c r="Q19" s="5" t="s">
        <v>212</v>
      </c>
      <c r="R19" s="5" t="s">
        <v>213</v>
      </c>
    </row>
    <row r="20" spans="1:18" ht="21">
      <c r="A20" s="17">
        <v>2566</v>
      </c>
      <c r="B20" s="5" t="s">
        <v>270</v>
      </c>
      <c r="C20" s="5" t="s">
        <v>271</v>
      </c>
      <c r="D20" s="5" t="s">
        <v>272</v>
      </c>
      <c r="E20" s="5" t="s">
        <v>146</v>
      </c>
      <c r="F20" s="5" t="s">
        <v>86</v>
      </c>
      <c r="G20" s="5" t="s">
        <v>214</v>
      </c>
      <c r="H20" s="28">
        <v>5400</v>
      </c>
      <c r="I20" s="17" t="s">
        <v>147</v>
      </c>
      <c r="J20" s="5" t="s">
        <v>148</v>
      </c>
      <c r="K20" s="5" t="s">
        <v>138</v>
      </c>
      <c r="L20" s="18">
        <v>5400</v>
      </c>
      <c r="M20" s="28">
        <v>5400</v>
      </c>
      <c r="N20" s="5" t="s">
        <v>335</v>
      </c>
      <c r="O20" s="5" t="s">
        <v>215</v>
      </c>
      <c r="P20" s="5" t="s">
        <v>336</v>
      </c>
      <c r="Q20" s="5" t="s">
        <v>212</v>
      </c>
      <c r="R20" s="5" t="s">
        <v>201</v>
      </c>
    </row>
    <row r="21" spans="1:18" ht="21">
      <c r="A21" s="17">
        <v>2566</v>
      </c>
      <c r="B21" s="5" t="s">
        <v>270</v>
      </c>
      <c r="C21" s="5" t="s">
        <v>271</v>
      </c>
      <c r="D21" s="5" t="s">
        <v>272</v>
      </c>
      <c r="E21" s="5" t="s">
        <v>146</v>
      </c>
      <c r="F21" s="5" t="s">
        <v>86</v>
      </c>
      <c r="G21" s="5" t="s">
        <v>281</v>
      </c>
      <c r="H21" s="28">
        <v>3265</v>
      </c>
      <c r="I21" s="17" t="s">
        <v>147</v>
      </c>
      <c r="J21" s="5" t="s">
        <v>148</v>
      </c>
      <c r="K21" s="5" t="s">
        <v>138</v>
      </c>
      <c r="L21" s="18">
        <v>3265</v>
      </c>
      <c r="M21" s="28">
        <v>3265</v>
      </c>
      <c r="N21" s="24">
        <v>35605000425825</v>
      </c>
      <c r="O21" s="5" t="s">
        <v>337</v>
      </c>
      <c r="P21" s="5" t="s">
        <v>338</v>
      </c>
      <c r="Q21" s="5" t="s">
        <v>212</v>
      </c>
      <c r="R21" s="5" t="s">
        <v>256</v>
      </c>
    </row>
    <row r="22" spans="1:18" ht="21">
      <c r="A22" s="17">
        <v>2566</v>
      </c>
      <c r="B22" s="5" t="s">
        <v>270</v>
      </c>
      <c r="C22" s="5" t="s">
        <v>271</v>
      </c>
      <c r="D22" s="5" t="s">
        <v>272</v>
      </c>
      <c r="E22" s="5" t="s">
        <v>146</v>
      </c>
      <c r="F22" s="5" t="s">
        <v>86</v>
      </c>
      <c r="G22" s="5" t="s">
        <v>282</v>
      </c>
      <c r="H22" s="28">
        <v>22750</v>
      </c>
      <c r="I22" s="17" t="s">
        <v>147</v>
      </c>
      <c r="J22" s="5" t="s">
        <v>148</v>
      </c>
      <c r="K22" s="5" t="s">
        <v>138</v>
      </c>
      <c r="L22" s="18">
        <v>22750</v>
      </c>
      <c r="M22" s="28">
        <v>22750</v>
      </c>
      <c r="N22" s="5" t="s">
        <v>339</v>
      </c>
      <c r="O22" s="5" t="s">
        <v>340</v>
      </c>
      <c r="P22" s="5" t="s">
        <v>341</v>
      </c>
      <c r="Q22" s="5" t="s">
        <v>257</v>
      </c>
      <c r="R22" s="5" t="s">
        <v>217</v>
      </c>
    </row>
    <row r="23" spans="1:18" ht="21">
      <c r="A23" s="17">
        <v>2566</v>
      </c>
      <c r="B23" s="5" t="s">
        <v>270</v>
      </c>
      <c r="C23" s="5" t="s">
        <v>271</v>
      </c>
      <c r="D23" s="5" t="s">
        <v>272</v>
      </c>
      <c r="E23" s="5" t="s">
        <v>146</v>
      </c>
      <c r="F23" s="5" t="s">
        <v>86</v>
      </c>
      <c r="G23" s="5" t="s">
        <v>283</v>
      </c>
      <c r="H23" s="28">
        <v>2050000</v>
      </c>
      <c r="I23" s="17" t="s">
        <v>147</v>
      </c>
      <c r="J23" s="5" t="s">
        <v>148</v>
      </c>
      <c r="K23" s="5" t="s">
        <v>136</v>
      </c>
      <c r="L23" s="18">
        <v>2050000</v>
      </c>
      <c r="M23" s="28">
        <v>2050000</v>
      </c>
      <c r="N23" s="5" t="s">
        <v>342</v>
      </c>
      <c r="O23" s="5" t="s">
        <v>188</v>
      </c>
      <c r="P23" s="23">
        <v>65097744758</v>
      </c>
      <c r="Q23" s="5" t="s">
        <v>189</v>
      </c>
      <c r="R23" s="5" t="s">
        <v>190</v>
      </c>
    </row>
    <row r="24" spans="1:18" ht="21">
      <c r="A24" s="17">
        <v>2566</v>
      </c>
      <c r="B24" s="5" t="s">
        <v>270</v>
      </c>
      <c r="C24" s="5" t="s">
        <v>271</v>
      </c>
      <c r="D24" s="5" t="s">
        <v>272</v>
      </c>
      <c r="E24" s="5" t="s">
        <v>146</v>
      </c>
      <c r="F24" s="5" t="s">
        <v>86</v>
      </c>
      <c r="G24" s="5" t="s">
        <v>284</v>
      </c>
      <c r="H24" s="28">
        <v>10000</v>
      </c>
      <c r="I24" s="17" t="s">
        <v>147</v>
      </c>
      <c r="J24" s="5" t="s">
        <v>148</v>
      </c>
      <c r="K24" s="5" t="s">
        <v>138</v>
      </c>
      <c r="L24" s="18">
        <v>10000</v>
      </c>
      <c r="M24" s="28">
        <v>10000</v>
      </c>
      <c r="N24" s="19">
        <v>1560100204949</v>
      </c>
      <c r="O24" s="5" t="s">
        <v>165</v>
      </c>
      <c r="P24" s="5" t="s">
        <v>343</v>
      </c>
      <c r="Q24" s="5" t="s">
        <v>166</v>
      </c>
      <c r="R24" s="5" t="s">
        <v>167</v>
      </c>
    </row>
    <row r="25" spans="1:18" ht="21">
      <c r="A25" s="17">
        <v>2566</v>
      </c>
      <c r="B25" s="5" t="s">
        <v>270</v>
      </c>
      <c r="C25" s="5" t="s">
        <v>271</v>
      </c>
      <c r="D25" s="5" t="s">
        <v>272</v>
      </c>
      <c r="E25" s="5" t="s">
        <v>146</v>
      </c>
      <c r="F25" s="5" t="s">
        <v>86</v>
      </c>
      <c r="G25" s="5" t="s">
        <v>285</v>
      </c>
      <c r="H25" s="28">
        <v>27720</v>
      </c>
      <c r="I25" s="17" t="s">
        <v>147</v>
      </c>
      <c r="J25" s="5" t="s">
        <v>148</v>
      </c>
      <c r="K25" s="5" t="s">
        <v>138</v>
      </c>
      <c r="L25" s="18">
        <v>27720</v>
      </c>
      <c r="M25" s="28">
        <v>27720</v>
      </c>
      <c r="N25" s="24">
        <v>1560100204949</v>
      </c>
      <c r="O25" s="5" t="s">
        <v>165</v>
      </c>
      <c r="P25" s="5" t="s">
        <v>344</v>
      </c>
      <c r="Q25" s="5" t="s">
        <v>168</v>
      </c>
      <c r="R25" s="5" t="s">
        <v>169</v>
      </c>
    </row>
    <row r="26" spans="1:18" ht="21">
      <c r="A26" s="17">
        <v>2566</v>
      </c>
      <c r="B26" s="5" t="s">
        <v>270</v>
      </c>
      <c r="C26" s="5" t="s">
        <v>271</v>
      </c>
      <c r="D26" s="5" t="s">
        <v>272</v>
      </c>
      <c r="E26" s="5" t="s">
        <v>146</v>
      </c>
      <c r="F26" s="5" t="s">
        <v>86</v>
      </c>
      <c r="G26" s="5" t="s">
        <v>286</v>
      </c>
      <c r="H26" s="28">
        <v>5414</v>
      </c>
      <c r="I26" s="17" t="s">
        <v>147</v>
      </c>
      <c r="J26" s="5" t="s">
        <v>148</v>
      </c>
      <c r="K26" s="5" t="s">
        <v>138</v>
      </c>
      <c r="L26" s="18">
        <v>5414</v>
      </c>
      <c r="M26" s="28">
        <v>5414</v>
      </c>
      <c r="N26" s="21">
        <v>3659900229028</v>
      </c>
      <c r="O26" s="5" t="s">
        <v>219</v>
      </c>
      <c r="P26" s="5" t="s">
        <v>345</v>
      </c>
      <c r="Q26" s="5" t="s">
        <v>220</v>
      </c>
      <c r="R26" s="5" t="s">
        <v>221</v>
      </c>
    </row>
    <row r="27" spans="1:18" ht="21">
      <c r="A27" s="17">
        <v>2566</v>
      </c>
      <c r="B27" s="5" t="s">
        <v>270</v>
      </c>
      <c r="C27" s="5" t="s">
        <v>271</v>
      </c>
      <c r="D27" s="5" t="s">
        <v>272</v>
      </c>
      <c r="E27" s="5" t="s">
        <v>146</v>
      </c>
      <c r="F27" s="5" t="s">
        <v>86</v>
      </c>
      <c r="G27" s="5" t="s">
        <v>287</v>
      </c>
      <c r="H27" s="28">
        <v>15000</v>
      </c>
      <c r="I27" s="17" t="s">
        <v>147</v>
      </c>
      <c r="J27" s="5" t="s">
        <v>148</v>
      </c>
      <c r="K27" s="5" t="s">
        <v>138</v>
      </c>
      <c r="L27" s="18">
        <v>15000</v>
      </c>
      <c r="M27" s="28">
        <v>15000</v>
      </c>
      <c r="N27" s="24">
        <v>1560100016611</v>
      </c>
      <c r="O27" s="5" t="s">
        <v>222</v>
      </c>
      <c r="P27" s="5" t="s">
        <v>346</v>
      </c>
      <c r="Q27" s="5" t="s">
        <v>223</v>
      </c>
      <c r="R27" s="5" t="s">
        <v>224</v>
      </c>
    </row>
    <row r="28" spans="1:18" ht="21">
      <c r="A28" s="17">
        <v>2566</v>
      </c>
      <c r="B28" s="5" t="s">
        <v>270</v>
      </c>
      <c r="C28" s="5" t="s">
        <v>271</v>
      </c>
      <c r="D28" s="5" t="s">
        <v>272</v>
      </c>
      <c r="E28" s="5" t="s">
        <v>146</v>
      </c>
      <c r="F28" s="5" t="s">
        <v>86</v>
      </c>
      <c r="G28" s="5" t="s">
        <v>288</v>
      </c>
      <c r="H28" s="28">
        <v>89000</v>
      </c>
      <c r="I28" s="17" t="s">
        <v>147</v>
      </c>
      <c r="J28" s="5" t="s">
        <v>148</v>
      </c>
      <c r="K28" s="5" t="s">
        <v>138</v>
      </c>
      <c r="L28" s="18">
        <v>89000</v>
      </c>
      <c r="M28" s="28">
        <v>89000</v>
      </c>
      <c r="N28" s="19">
        <v>1640700124015</v>
      </c>
      <c r="O28" s="5" t="s">
        <v>239</v>
      </c>
      <c r="P28" s="5" t="s">
        <v>347</v>
      </c>
      <c r="Q28" s="5" t="s">
        <v>237</v>
      </c>
      <c r="R28" s="5" t="s">
        <v>240</v>
      </c>
    </row>
    <row r="29" spans="1:18" ht="21">
      <c r="A29" s="17">
        <v>2566</v>
      </c>
      <c r="B29" s="5" t="s">
        <v>270</v>
      </c>
      <c r="C29" s="5" t="s">
        <v>271</v>
      </c>
      <c r="D29" s="5" t="s">
        <v>272</v>
      </c>
      <c r="E29" s="5" t="s">
        <v>146</v>
      </c>
      <c r="F29" s="5" t="s">
        <v>86</v>
      </c>
      <c r="G29" s="5" t="s">
        <v>243</v>
      </c>
      <c r="H29" s="28">
        <v>25000</v>
      </c>
      <c r="I29" s="17" t="s">
        <v>147</v>
      </c>
      <c r="J29" s="5" t="s">
        <v>148</v>
      </c>
      <c r="K29" s="5" t="s">
        <v>138</v>
      </c>
      <c r="L29" s="18">
        <v>25000</v>
      </c>
      <c r="M29" s="28">
        <v>25000</v>
      </c>
      <c r="N29" s="24">
        <v>1640600205412</v>
      </c>
      <c r="O29" s="5" t="s">
        <v>244</v>
      </c>
      <c r="P29" s="5" t="s">
        <v>348</v>
      </c>
      <c r="Q29" s="5" t="s">
        <v>241</v>
      </c>
      <c r="R29" s="5" t="s">
        <v>232</v>
      </c>
    </row>
    <row r="30" spans="1:18" ht="21">
      <c r="A30" s="17">
        <v>2566</v>
      </c>
      <c r="B30" s="5" t="s">
        <v>270</v>
      </c>
      <c r="C30" s="5" t="s">
        <v>271</v>
      </c>
      <c r="D30" s="5" t="s">
        <v>272</v>
      </c>
      <c r="E30" s="5" t="s">
        <v>146</v>
      </c>
      <c r="F30" s="5" t="s">
        <v>86</v>
      </c>
      <c r="G30" s="5" t="s">
        <v>289</v>
      </c>
      <c r="H30" s="28">
        <v>97000</v>
      </c>
      <c r="I30" s="17" t="s">
        <v>147</v>
      </c>
      <c r="J30" s="5" t="s">
        <v>148</v>
      </c>
      <c r="K30" s="5" t="s">
        <v>138</v>
      </c>
      <c r="L30" s="18">
        <v>97000</v>
      </c>
      <c r="M30" s="28">
        <v>97000</v>
      </c>
      <c r="N30" s="5" t="s">
        <v>315</v>
      </c>
      <c r="O30" s="5" t="s">
        <v>149</v>
      </c>
      <c r="P30" s="5" t="s">
        <v>349</v>
      </c>
      <c r="Q30" s="5" t="s">
        <v>258</v>
      </c>
      <c r="R30" s="5" t="s">
        <v>259</v>
      </c>
    </row>
    <row r="31" spans="1:18" ht="21">
      <c r="A31" s="17">
        <v>2566</v>
      </c>
      <c r="B31" s="5" t="s">
        <v>270</v>
      </c>
      <c r="C31" s="5" t="s">
        <v>271</v>
      </c>
      <c r="D31" s="5" t="s">
        <v>272</v>
      </c>
      <c r="E31" s="5" t="s">
        <v>146</v>
      </c>
      <c r="F31" s="5" t="s">
        <v>86</v>
      </c>
      <c r="G31" s="5" t="s">
        <v>290</v>
      </c>
      <c r="H31" s="28">
        <v>6790</v>
      </c>
      <c r="I31" s="17" t="s">
        <v>147</v>
      </c>
      <c r="J31" s="5" t="s">
        <v>148</v>
      </c>
      <c r="K31" s="5" t="s">
        <v>138</v>
      </c>
      <c r="L31" s="18">
        <v>6790</v>
      </c>
      <c r="M31" s="28">
        <v>6790</v>
      </c>
      <c r="N31" s="5" t="s">
        <v>339</v>
      </c>
      <c r="O31" s="5" t="s">
        <v>350</v>
      </c>
      <c r="P31" s="5" t="s">
        <v>351</v>
      </c>
      <c r="Q31" s="5" t="s">
        <v>231</v>
      </c>
      <c r="R31" s="5" t="s">
        <v>232</v>
      </c>
    </row>
    <row r="32" spans="1:18" ht="21">
      <c r="A32" s="17">
        <v>2566</v>
      </c>
      <c r="B32" s="5" t="s">
        <v>270</v>
      </c>
      <c r="C32" s="5" t="s">
        <v>271</v>
      </c>
      <c r="D32" s="5" t="s">
        <v>272</v>
      </c>
      <c r="E32" s="5" t="s">
        <v>146</v>
      </c>
      <c r="F32" s="5" t="s">
        <v>86</v>
      </c>
      <c r="G32" s="5" t="s">
        <v>291</v>
      </c>
      <c r="H32" s="28">
        <v>58900</v>
      </c>
      <c r="I32" s="17" t="s">
        <v>147</v>
      </c>
      <c r="J32" s="5" t="s">
        <v>148</v>
      </c>
      <c r="K32" s="5" t="s">
        <v>138</v>
      </c>
      <c r="L32" s="18">
        <v>58900</v>
      </c>
      <c r="M32" s="28">
        <v>58900</v>
      </c>
      <c r="N32" s="19">
        <v>15704000095169</v>
      </c>
      <c r="O32" s="5" t="s">
        <v>261</v>
      </c>
      <c r="P32" s="5" t="s">
        <v>352</v>
      </c>
      <c r="Q32" s="5" t="s">
        <v>233</v>
      </c>
      <c r="R32" s="5" t="s">
        <v>240</v>
      </c>
    </row>
    <row r="33" spans="1:18" ht="21">
      <c r="A33" s="17">
        <v>2566</v>
      </c>
      <c r="B33" s="5" t="s">
        <v>270</v>
      </c>
      <c r="C33" s="5" t="s">
        <v>271</v>
      </c>
      <c r="D33" s="5" t="s">
        <v>272</v>
      </c>
      <c r="E33" s="5" t="s">
        <v>146</v>
      </c>
      <c r="F33" s="5" t="s">
        <v>86</v>
      </c>
      <c r="G33" s="5" t="s">
        <v>292</v>
      </c>
      <c r="H33" s="28">
        <v>16400</v>
      </c>
      <c r="I33" s="17" t="s">
        <v>147</v>
      </c>
      <c r="J33" s="5" t="s">
        <v>148</v>
      </c>
      <c r="K33" s="5" t="s">
        <v>138</v>
      </c>
      <c r="L33" s="18">
        <v>16400</v>
      </c>
      <c r="M33" s="28">
        <v>16400</v>
      </c>
      <c r="N33" s="24">
        <v>3540200353241</v>
      </c>
      <c r="O33" s="5" t="s">
        <v>230</v>
      </c>
      <c r="P33" s="5" t="s">
        <v>353</v>
      </c>
      <c r="Q33" s="5" t="s">
        <v>233</v>
      </c>
      <c r="R33" s="5" t="s">
        <v>234</v>
      </c>
    </row>
    <row r="34" spans="1:18" ht="21">
      <c r="A34" s="17">
        <v>2566</v>
      </c>
      <c r="B34" s="5" t="s">
        <v>270</v>
      </c>
      <c r="C34" s="5" t="s">
        <v>271</v>
      </c>
      <c r="D34" s="5" t="s">
        <v>272</v>
      </c>
      <c r="E34" s="5" t="s">
        <v>146</v>
      </c>
      <c r="F34" s="5" t="s">
        <v>86</v>
      </c>
      <c r="G34" s="5" t="s">
        <v>293</v>
      </c>
      <c r="H34" s="28">
        <v>99092</v>
      </c>
      <c r="I34" s="17" t="s">
        <v>147</v>
      </c>
      <c r="J34" s="5" t="s">
        <v>148</v>
      </c>
      <c r="K34" s="5" t="s">
        <v>138</v>
      </c>
      <c r="L34" s="18">
        <v>99092</v>
      </c>
      <c r="M34" s="28">
        <v>99092</v>
      </c>
      <c r="N34" s="5" t="s">
        <v>313</v>
      </c>
      <c r="O34" s="5" t="s">
        <v>354</v>
      </c>
      <c r="P34" s="5" t="s">
        <v>355</v>
      </c>
      <c r="Q34" s="5" t="s">
        <v>260</v>
      </c>
      <c r="R34" s="5" t="s">
        <v>246</v>
      </c>
    </row>
    <row r="35" spans="1:18" ht="21">
      <c r="A35" s="17">
        <v>2566</v>
      </c>
      <c r="B35" s="5" t="s">
        <v>270</v>
      </c>
      <c r="C35" s="5" t="s">
        <v>271</v>
      </c>
      <c r="D35" s="5" t="s">
        <v>272</v>
      </c>
      <c r="E35" s="5" t="s">
        <v>146</v>
      </c>
      <c r="F35" s="5" t="s">
        <v>86</v>
      </c>
      <c r="G35" s="5" t="s">
        <v>294</v>
      </c>
      <c r="H35" s="28">
        <v>7470</v>
      </c>
      <c r="I35" s="17" t="s">
        <v>147</v>
      </c>
      <c r="J35" s="5" t="s">
        <v>148</v>
      </c>
      <c r="K35" s="5" t="s">
        <v>138</v>
      </c>
      <c r="L35" s="18">
        <v>7470</v>
      </c>
      <c r="M35" s="28">
        <v>7470</v>
      </c>
      <c r="N35" s="5" t="s">
        <v>356</v>
      </c>
      <c r="O35" s="5" t="s">
        <v>357</v>
      </c>
      <c r="P35" s="5" t="s">
        <v>358</v>
      </c>
      <c r="Q35" s="5" t="s">
        <v>231</v>
      </c>
      <c r="R35" s="5" t="s">
        <v>246</v>
      </c>
    </row>
    <row r="36" spans="1:18" ht="21">
      <c r="A36" s="17">
        <v>2566</v>
      </c>
      <c r="B36" s="5" t="s">
        <v>270</v>
      </c>
      <c r="C36" s="5" t="s">
        <v>271</v>
      </c>
      <c r="D36" s="5" t="s">
        <v>272</v>
      </c>
      <c r="E36" s="5" t="s">
        <v>146</v>
      </c>
      <c r="F36" s="5" t="s">
        <v>86</v>
      </c>
      <c r="G36" s="5" t="s">
        <v>295</v>
      </c>
      <c r="H36" s="28">
        <v>19740</v>
      </c>
      <c r="I36" s="17" t="s">
        <v>147</v>
      </c>
      <c r="J36" s="5" t="s">
        <v>148</v>
      </c>
      <c r="K36" s="5" t="s">
        <v>138</v>
      </c>
      <c r="L36" s="18">
        <v>19740</v>
      </c>
      <c r="M36" s="28">
        <v>19740</v>
      </c>
      <c r="N36" s="19">
        <v>3569900174623</v>
      </c>
      <c r="O36" s="5" t="s">
        <v>359</v>
      </c>
      <c r="P36" s="5" t="s">
        <v>360</v>
      </c>
      <c r="Q36" s="5" t="s">
        <v>231</v>
      </c>
      <c r="R36" s="5" t="s">
        <v>232</v>
      </c>
    </row>
    <row r="37" spans="1:18" ht="21">
      <c r="A37" s="17">
        <v>2566</v>
      </c>
      <c r="B37" s="5" t="s">
        <v>270</v>
      </c>
      <c r="C37" s="5" t="s">
        <v>271</v>
      </c>
      <c r="D37" s="5" t="s">
        <v>272</v>
      </c>
      <c r="E37" s="5" t="s">
        <v>146</v>
      </c>
      <c r="F37" s="5" t="s">
        <v>86</v>
      </c>
      <c r="G37" s="5" t="s">
        <v>296</v>
      </c>
      <c r="H37" s="28">
        <v>65200</v>
      </c>
      <c r="I37" s="17" t="s">
        <v>147</v>
      </c>
      <c r="J37" s="5" t="s">
        <v>148</v>
      </c>
      <c r="K37" s="5" t="s">
        <v>138</v>
      </c>
      <c r="L37" s="18">
        <v>65200</v>
      </c>
      <c r="M37" s="28">
        <v>65200</v>
      </c>
      <c r="N37" s="24">
        <v>15704000095169</v>
      </c>
      <c r="O37" s="5" t="s">
        <v>361</v>
      </c>
      <c r="P37" s="5" t="s">
        <v>362</v>
      </c>
      <c r="Q37" s="5" t="s">
        <v>233</v>
      </c>
      <c r="R37" s="5" t="s">
        <v>240</v>
      </c>
    </row>
    <row r="38" spans="1:18" ht="21">
      <c r="A38" s="17">
        <v>2566</v>
      </c>
      <c r="B38" s="5" t="s">
        <v>270</v>
      </c>
      <c r="C38" s="5" t="s">
        <v>271</v>
      </c>
      <c r="D38" s="5" t="s">
        <v>272</v>
      </c>
      <c r="E38" s="5" t="s">
        <v>146</v>
      </c>
      <c r="F38" s="5" t="s">
        <v>86</v>
      </c>
      <c r="G38" s="5" t="s">
        <v>297</v>
      </c>
      <c r="H38" s="28">
        <v>4140</v>
      </c>
      <c r="I38" s="17" t="s">
        <v>147</v>
      </c>
      <c r="J38" s="5" t="s">
        <v>148</v>
      </c>
      <c r="K38" s="5" t="s">
        <v>138</v>
      </c>
      <c r="L38" s="18">
        <v>4140</v>
      </c>
      <c r="M38" s="28">
        <v>4140</v>
      </c>
      <c r="N38" s="21">
        <v>3659900229028</v>
      </c>
      <c r="O38" s="5" t="s">
        <v>199</v>
      </c>
      <c r="P38" s="5" t="s">
        <v>363</v>
      </c>
      <c r="Q38" s="5" t="s">
        <v>241</v>
      </c>
      <c r="R38" s="5" t="s">
        <v>242</v>
      </c>
    </row>
    <row r="39" spans="1:18" ht="21">
      <c r="A39" s="17">
        <v>2566</v>
      </c>
      <c r="B39" s="5" t="s">
        <v>270</v>
      </c>
      <c r="C39" s="5" t="s">
        <v>271</v>
      </c>
      <c r="D39" s="5" t="s">
        <v>272</v>
      </c>
      <c r="E39" s="5" t="s">
        <v>146</v>
      </c>
      <c r="F39" s="5" t="s">
        <v>86</v>
      </c>
      <c r="G39" s="5" t="s">
        <v>298</v>
      </c>
      <c r="H39" s="28">
        <v>3000</v>
      </c>
      <c r="I39" s="17" t="s">
        <v>147</v>
      </c>
      <c r="J39" s="5" t="s">
        <v>148</v>
      </c>
      <c r="K39" s="5" t="s">
        <v>138</v>
      </c>
      <c r="L39" s="18">
        <v>3000</v>
      </c>
      <c r="M39" s="28">
        <v>3000</v>
      </c>
      <c r="N39" s="25">
        <v>3659900229028</v>
      </c>
      <c r="O39" s="5" t="s">
        <v>199</v>
      </c>
      <c r="P39" s="5" t="s">
        <v>364</v>
      </c>
      <c r="Q39" s="5" t="s">
        <v>237</v>
      </c>
      <c r="R39" s="5" t="s">
        <v>238</v>
      </c>
    </row>
    <row r="40" spans="1:18" ht="21">
      <c r="A40" s="17">
        <v>2566</v>
      </c>
      <c r="B40" s="5" t="s">
        <v>270</v>
      </c>
      <c r="C40" s="5" t="s">
        <v>271</v>
      </c>
      <c r="D40" s="5" t="s">
        <v>272</v>
      </c>
      <c r="E40" s="5" t="s">
        <v>146</v>
      </c>
      <c r="F40" s="5" t="s">
        <v>86</v>
      </c>
      <c r="G40" s="5" t="s">
        <v>299</v>
      </c>
      <c r="H40" s="28">
        <v>6760</v>
      </c>
      <c r="I40" s="17" t="s">
        <v>147</v>
      </c>
      <c r="J40" s="5" t="s">
        <v>148</v>
      </c>
      <c r="K40" s="5" t="s">
        <v>138</v>
      </c>
      <c r="L40" s="18">
        <v>6760</v>
      </c>
      <c r="M40" s="28">
        <v>6760</v>
      </c>
      <c r="N40" s="21">
        <v>3659900229028</v>
      </c>
      <c r="O40" s="5" t="s">
        <v>199</v>
      </c>
      <c r="P40" s="5" t="s">
        <v>365</v>
      </c>
      <c r="Q40" s="5" t="s">
        <v>235</v>
      </c>
      <c r="R40" s="5" t="s">
        <v>236</v>
      </c>
    </row>
    <row r="41" spans="1:18" ht="21">
      <c r="A41" s="17">
        <v>2566</v>
      </c>
      <c r="B41" s="5" t="s">
        <v>270</v>
      </c>
      <c r="C41" s="5" t="s">
        <v>271</v>
      </c>
      <c r="D41" s="5" t="s">
        <v>272</v>
      </c>
      <c r="E41" s="5" t="s">
        <v>146</v>
      </c>
      <c r="F41" s="5" t="s">
        <v>86</v>
      </c>
      <c r="G41" s="5" t="s">
        <v>300</v>
      </c>
      <c r="H41" s="28">
        <v>2500</v>
      </c>
      <c r="I41" s="17" t="s">
        <v>147</v>
      </c>
      <c r="J41" s="5" t="s">
        <v>148</v>
      </c>
      <c r="K41" s="5" t="s">
        <v>138</v>
      </c>
      <c r="L41" s="18">
        <v>2500</v>
      </c>
      <c r="M41" s="28">
        <v>2500</v>
      </c>
      <c r="N41" s="25">
        <v>3659900229028</v>
      </c>
      <c r="O41" s="5" t="s">
        <v>199</v>
      </c>
      <c r="P41" s="5" t="s">
        <v>366</v>
      </c>
      <c r="Q41" s="5" t="s">
        <v>224</v>
      </c>
      <c r="R41" s="5" t="s">
        <v>227</v>
      </c>
    </row>
    <row r="42" spans="1:18" ht="21">
      <c r="A42" s="17">
        <v>2566</v>
      </c>
      <c r="B42" s="5" t="s">
        <v>270</v>
      </c>
      <c r="C42" s="5" t="s">
        <v>271</v>
      </c>
      <c r="D42" s="5" t="s">
        <v>272</v>
      </c>
      <c r="E42" s="5" t="s">
        <v>146</v>
      </c>
      <c r="F42" s="5" t="s">
        <v>86</v>
      </c>
      <c r="G42" s="5" t="s">
        <v>229</v>
      </c>
      <c r="H42" s="28">
        <v>34000</v>
      </c>
      <c r="I42" s="17" t="s">
        <v>147</v>
      </c>
      <c r="J42" s="5" t="s">
        <v>148</v>
      </c>
      <c r="K42" s="5" t="s">
        <v>138</v>
      </c>
      <c r="L42" s="18">
        <v>34000</v>
      </c>
      <c r="M42" s="28">
        <v>34000</v>
      </c>
      <c r="N42" s="19">
        <v>3540200353241</v>
      </c>
      <c r="O42" s="5" t="s">
        <v>367</v>
      </c>
      <c r="P42" s="5" t="s">
        <v>368</v>
      </c>
      <c r="Q42" s="5" t="s">
        <v>231</v>
      </c>
      <c r="R42" s="5" t="s">
        <v>232</v>
      </c>
    </row>
    <row r="43" spans="1:18" ht="21">
      <c r="A43" s="17">
        <v>2566</v>
      </c>
      <c r="B43" s="5" t="s">
        <v>270</v>
      </c>
      <c r="C43" s="5" t="s">
        <v>271</v>
      </c>
      <c r="D43" s="5" t="s">
        <v>272</v>
      </c>
      <c r="E43" s="5" t="s">
        <v>146</v>
      </c>
      <c r="F43" s="5" t="s">
        <v>86</v>
      </c>
      <c r="G43" s="5" t="s">
        <v>266</v>
      </c>
      <c r="H43" s="28">
        <v>70800</v>
      </c>
      <c r="I43" s="17" t="s">
        <v>147</v>
      </c>
      <c r="J43" s="5" t="s">
        <v>148</v>
      </c>
      <c r="K43" s="5" t="s">
        <v>138</v>
      </c>
      <c r="L43" s="18">
        <v>70800</v>
      </c>
      <c r="M43" s="28">
        <v>70800</v>
      </c>
      <c r="N43" s="24">
        <v>3540200353241</v>
      </c>
      <c r="O43" s="5" t="s">
        <v>369</v>
      </c>
      <c r="P43" s="5" t="s">
        <v>370</v>
      </c>
      <c r="Q43" s="5" t="s">
        <v>264</v>
      </c>
      <c r="R43" s="5" t="s">
        <v>267</v>
      </c>
    </row>
    <row r="44" spans="1:18" ht="21">
      <c r="A44" s="17">
        <v>2566</v>
      </c>
      <c r="B44" s="5" t="s">
        <v>270</v>
      </c>
      <c r="C44" s="5" t="s">
        <v>271</v>
      </c>
      <c r="D44" s="5" t="s">
        <v>272</v>
      </c>
      <c r="E44" s="5" t="s">
        <v>146</v>
      </c>
      <c r="F44" s="5" t="s">
        <v>86</v>
      </c>
      <c r="G44" s="5" t="s">
        <v>301</v>
      </c>
      <c r="H44" s="28">
        <v>145500</v>
      </c>
      <c r="I44" s="17" t="s">
        <v>147</v>
      </c>
      <c r="J44" s="5" t="s">
        <v>148</v>
      </c>
      <c r="K44" s="5" t="s">
        <v>138</v>
      </c>
      <c r="L44" s="18">
        <v>145500</v>
      </c>
      <c r="M44" s="28">
        <v>145500</v>
      </c>
      <c r="N44" s="19">
        <v>3560600306437</v>
      </c>
      <c r="O44" s="5" t="s">
        <v>371</v>
      </c>
      <c r="P44" s="5" t="s">
        <v>372</v>
      </c>
      <c r="Q44" s="5" t="s">
        <v>264</v>
      </c>
      <c r="R44" s="5" t="s">
        <v>267</v>
      </c>
    </row>
    <row r="45" spans="1:18" ht="21">
      <c r="A45" s="17">
        <v>2566</v>
      </c>
      <c r="B45" s="5" t="s">
        <v>270</v>
      </c>
      <c r="C45" s="5" t="s">
        <v>271</v>
      </c>
      <c r="D45" s="5" t="s">
        <v>272</v>
      </c>
      <c r="E45" s="5" t="s">
        <v>146</v>
      </c>
      <c r="F45" s="5" t="s">
        <v>86</v>
      </c>
      <c r="G45" s="5" t="s">
        <v>302</v>
      </c>
      <c r="H45" s="28">
        <v>140000</v>
      </c>
      <c r="I45" s="17" t="s">
        <v>147</v>
      </c>
      <c r="J45" s="5" t="s">
        <v>148</v>
      </c>
      <c r="K45" s="5" t="s">
        <v>138</v>
      </c>
      <c r="L45" s="18">
        <v>140000</v>
      </c>
      <c r="M45" s="28">
        <v>140000</v>
      </c>
      <c r="N45" s="5" t="s">
        <v>315</v>
      </c>
      <c r="O45" s="5" t="s">
        <v>176</v>
      </c>
      <c r="P45" s="5" t="s">
        <v>373</v>
      </c>
      <c r="Q45" s="5" t="s">
        <v>264</v>
      </c>
      <c r="R45" s="5" t="s">
        <v>265</v>
      </c>
    </row>
    <row r="46" spans="1:18" ht="21">
      <c r="A46" s="17">
        <v>2566</v>
      </c>
      <c r="B46" s="5" t="s">
        <v>270</v>
      </c>
      <c r="C46" s="5" t="s">
        <v>271</v>
      </c>
      <c r="D46" s="5" t="s">
        <v>272</v>
      </c>
      <c r="E46" s="5" t="s">
        <v>146</v>
      </c>
      <c r="F46" s="5" t="s">
        <v>86</v>
      </c>
      <c r="G46" s="5" t="s">
        <v>303</v>
      </c>
      <c r="H46" s="28">
        <v>13000</v>
      </c>
      <c r="I46" s="17" t="s">
        <v>147</v>
      </c>
      <c r="J46" s="5" t="s">
        <v>148</v>
      </c>
      <c r="K46" s="5" t="s">
        <v>138</v>
      </c>
      <c r="L46" s="18">
        <v>13000</v>
      </c>
      <c r="M46" s="28">
        <v>13000</v>
      </c>
      <c r="N46" s="19">
        <v>3571200252632</v>
      </c>
      <c r="O46" s="5" t="s">
        <v>170</v>
      </c>
      <c r="P46" s="5" t="s">
        <v>374</v>
      </c>
      <c r="Q46" s="5" t="s">
        <v>171</v>
      </c>
      <c r="R46" s="5" t="s">
        <v>172</v>
      </c>
    </row>
    <row r="47" spans="1:18" ht="21">
      <c r="A47" s="17">
        <v>2566</v>
      </c>
      <c r="B47" s="5" t="s">
        <v>270</v>
      </c>
      <c r="C47" s="5" t="s">
        <v>271</v>
      </c>
      <c r="D47" s="5" t="s">
        <v>272</v>
      </c>
      <c r="E47" s="5" t="s">
        <v>146</v>
      </c>
      <c r="F47" s="5" t="s">
        <v>86</v>
      </c>
      <c r="G47" s="5" t="s">
        <v>304</v>
      </c>
      <c r="H47" s="28">
        <v>10000</v>
      </c>
      <c r="I47" s="17" t="s">
        <v>147</v>
      </c>
      <c r="J47" s="5" t="s">
        <v>148</v>
      </c>
      <c r="K47" s="5" t="s">
        <v>138</v>
      </c>
      <c r="L47" s="18">
        <v>10000</v>
      </c>
      <c r="M47" s="28">
        <v>10000</v>
      </c>
      <c r="N47" s="24">
        <v>1560100016611</v>
      </c>
      <c r="O47" s="5" t="s">
        <v>173</v>
      </c>
      <c r="P47" s="5" t="s">
        <v>375</v>
      </c>
      <c r="Q47" s="5" t="s">
        <v>174</v>
      </c>
      <c r="R47" s="5" t="s">
        <v>175</v>
      </c>
    </row>
    <row r="48" spans="1:18" ht="21">
      <c r="A48" s="17">
        <v>2566</v>
      </c>
      <c r="B48" s="5" t="s">
        <v>270</v>
      </c>
      <c r="C48" s="5" t="s">
        <v>271</v>
      </c>
      <c r="D48" s="5" t="s">
        <v>272</v>
      </c>
      <c r="E48" s="5" t="s">
        <v>146</v>
      </c>
      <c r="F48" s="5" t="s">
        <v>86</v>
      </c>
      <c r="G48" s="5" t="s">
        <v>305</v>
      </c>
      <c r="H48" s="28">
        <v>28000</v>
      </c>
      <c r="I48" s="17" t="s">
        <v>147</v>
      </c>
      <c r="J48" s="5" t="s">
        <v>148</v>
      </c>
      <c r="K48" s="5" t="s">
        <v>138</v>
      </c>
      <c r="L48" s="18">
        <v>28000</v>
      </c>
      <c r="M48" s="28">
        <v>28000</v>
      </c>
      <c r="N48" s="5" t="s">
        <v>315</v>
      </c>
      <c r="O48" s="5" t="s">
        <v>176</v>
      </c>
      <c r="P48" s="5" t="s">
        <v>376</v>
      </c>
      <c r="Q48" s="5" t="s">
        <v>174</v>
      </c>
      <c r="R48" s="5" t="s">
        <v>177</v>
      </c>
    </row>
    <row r="49" spans="1:18" ht="21">
      <c r="A49" s="17">
        <v>2566</v>
      </c>
      <c r="B49" s="5" t="s">
        <v>270</v>
      </c>
      <c r="C49" s="5" t="s">
        <v>271</v>
      </c>
      <c r="D49" s="5" t="s">
        <v>272</v>
      </c>
      <c r="E49" s="5" t="s">
        <v>146</v>
      </c>
      <c r="F49" s="5" t="s">
        <v>86</v>
      </c>
      <c r="G49" s="5" t="s">
        <v>183</v>
      </c>
      <c r="H49" s="28">
        <v>1940000</v>
      </c>
      <c r="I49" s="17" t="s">
        <v>147</v>
      </c>
      <c r="J49" s="5" t="s">
        <v>184</v>
      </c>
      <c r="K49" s="5" t="s">
        <v>139</v>
      </c>
      <c r="L49" s="18">
        <v>1940000</v>
      </c>
      <c r="M49" s="28">
        <v>1940000</v>
      </c>
      <c r="N49" s="5" t="s">
        <v>377</v>
      </c>
      <c r="O49" s="5" t="s">
        <v>185</v>
      </c>
      <c r="P49" s="23">
        <v>65097244904</v>
      </c>
      <c r="Q49" s="5" t="s">
        <v>186</v>
      </c>
      <c r="R49" s="5" t="s">
        <v>187</v>
      </c>
    </row>
    <row r="50" spans="1:18" ht="21">
      <c r="A50" s="17">
        <v>2566</v>
      </c>
      <c r="B50" s="5" t="s">
        <v>270</v>
      </c>
      <c r="C50" s="5" t="s">
        <v>271</v>
      </c>
      <c r="D50" s="5" t="s">
        <v>272</v>
      </c>
      <c r="E50" s="5" t="s">
        <v>146</v>
      </c>
      <c r="F50" s="5" t="s">
        <v>86</v>
      </c>
      <c r="G50" s="5" t="s">
        <v>306</v>
      </c>
      <c r="H50" s="28">
        <v>36040</v>
      </c>
      <c r="I50" s="17" t="s">
        <v>147</v>
      </c>
      <c r="J50" s="5" t="s">
        <v>148</v>
      </c>
      <c r="K50" s="5" t="s">
        <v>138</v>
      </c>
      <c r="L50" s="18">
        <v>36040</v>
      </c>
      <c r="M50" s="28">
        <v>36040</v>
      </c>
      <c r="N50" s="26" t="s">
        <v>397</v>
      </c>
      <c r="O50" s="5" t="s">
        <v>216</v>
      </c>
      <c r="P50" s="5" t="s">
        <v>378</v>
      </c>
      <c r="Q50" s="5" t="s">
        <v>217</v>
      </c>
      <c r="R50" s="5" t="s">
        <v>218</v>
      </c>
    </row>
    <row r="51" spans="1:18" ht="21">
      <c r="A51" s="17">
        <v>2566</v>
      </c>
      <c r="B51" s="5" t="s">
        <v>270</v>
      </c>
      <c r="C51" s="5" t="s">
        <v>271</v>
      </c>
      <c r="D51" s="5" t="s">
        <v>272</v>
      </c>
      <c r="E51" s="5" t="s">
        <v>146</v>
      </c>
      <c r="F51" s="5" t="s">
        <v>86</v>
      </c>
      <c r="G51" s="5" t="s">
        <v>307</v>
      </c>
      <c r="H51" s="28">
        <v>10000</v>
      </c>
      <c r="I51" s="17" t="s">
        <v>147</v>
      </c>
      <c r="J51" s="5" t="s">
        <v>148</v>
      </c>
      <c r="K51" s="5" t="s">
        <v>138</v>
      </c>
      <c r="L51" s="18">
        <v>10000</v>
      </c>
      <c r="M51" s="28">
        <v>10000</v>
      </c>
      <c r="N51" s="20">
        <v>1560200080338</v>
      </c>
      <c r="O51" s="5" t="s">
        <v>225</v>
      </c>
      <c r="P51" s="5" t="s">
        <v>379</v>
      </c>
      <c r="Q51" s="5" t="s">
        <v>223</v>
      </c>
      <c r="R51" s="5" t="s">
        <v>226</v>
      </c>
    </row>
    <row r="52" spans="1:18" ht="21">
      <c r="A52" s="17">
        <v>2566</v>
      </c>
      <c r="B52" s="5" t="s">
        <v>270</v>
      </c>
      <c r="C52" s="5" t="s">
        <v>271</v>
      </c>
      <c r="D52" s="5" t="s">
        <v>272</v>
      </c>
      <c r="E52" s="5" t="s">
        <v>146</v>
      </c>
      <c r="F52" s="5" t="s">
        <v>86</v>
      </c>
      <c r="G52" s="5" t="s">
        <v>308</v>
      </c>
      <c r="H52" s="28">
        <v>299257.37</v>
      </c>
      <c r="I52" s="17" t="s">
        <v>147</v>
      </c>
      <c r="J52" s="5" t="s">
        <v>148</v>
      </c>
      <c r="K52" s="5" t="s">
        <v>138</v>
      </c>
      <c r="L52" s="22">
        <v>299257.37</v>
      </c>
      <c r="M52" s="28">
        <v>299257.37</v>
      </c>
      <c r="N52" s="5" t="s">
        <v>380</v>
      </c>
      <c r="O52" s="5" t="s">
        <v>245</v>
      </c>
      <c r="P52" s="5" t="s">
        <v>381</v>
      </c>
      <c r="Q52" s="5" t="s">
        <v>246</v>
      </c>
      <c r="R52" s="5" t="s">
        <v>247</v>
      </c>
    </row>
    <row r="53" spans="1:18" ht="21">
      <c r="A53" s="17">
        <v>2566</v>
      </c>
      <c r="B53" s="5" t="s">
        <v>270</v>
      </c>
      <c r="C53" s="5" t="s">
        <v>271</v>
      </c>
      <c r="D53" s="5" t="s">
        <v>272</v>
      </c>
      <c r="E53" s="5" t="s">
        <v>146</v>
      </c>
      <c r="F53" s="5" t="s">
        <v>86</v>
      </c>
      <c r="G53" s="5" t="s">
        <v>309</v>
      </c>
      <c r="H53" s="28">
        <v>267633.36</v>
      </c>
      <c r="I53" s="17" t="s">
        <v>147</v>
      </c>
      <c r="J53" s="5" t="s">
        <v>148</v>
      </c>
      <c r="K53" s="5" t="s">
        <v>138</v>
      </c>
      <c r="L53" s="22">
        <v>267633.36</v>
      </c>
      <c r="M53" s="28">
        <v>267633.36</v>
      </c>
      <c r="N53" s="5" t="s">
        <v>382</v>
      </c>
      <c r="O53" s="5" t="s">
        <v>248</v>
      </c>
      <c r="P53" s="5" t="s">
        <v>383</v>
      </c>
      <c r="Q53" s="5" t="s">
        <v>246</v>
      </c>
      <c r="R53" s="5" t="s">
        <v>247</v>
      </c>
    </row>
    <row r="54" spans="1:18" ht="21">
      <c r="A54" s="17">
        <v>2566</v>
      </c>
      <c r="B54" s="5" t="s">
        <v>270</v>
      </c>
      <c r="C54" s="5" t="s">
        <v>271</v>
      </c>
      <c r="D54" s="5" t="s">
        <v>272</v>
      </c>
      <c r="E54" s="5" t="s">
        <v>146</v>
      </c>
      <c r="F54" s="5" t="s">
        <v>86</v>
      </c>
      <c r="G54" s="5" t="s">
        <v>310</v>
      </c>
      <c r="H54" s="28">
        <v>39600</v>
      </c>
      <c r="I54" s="17" t="s">
        <v>147</v>
      </c>
      <c r="J54" s="5" t="s">
        <v>148</v>
      </c>
      <c r="K54" s="5" t="s">
        <v>138</v>
      </c>
      <c r="L54" s="18">
        <v>39600</v>
      </c>
      <c r="M54" s="28">
        <v>39600</v>
      </c>
      <c r="N54" s="5" t="s">
        <v>384</v>
      </c>
      <c r="O54" s="5" t="s">
        <v>252</v>
      </c>
      <c r="P54" s="5" t="s">
        <v>385</v>
      </c>
      <c r="Q54" s="5" t="s">
        <v>253</v>
      </c>
      <c r="R54" s="5" t="s">
        <v>254</v>
      </c>
    </row>
    <row r="55" spans="1:18" ht="21">
      <c r="A55" s="17">
        <v>2566</v>
      </c>
      <c r="B55" s="5" t="s">
        <v>270</v>
      </c>
      <c r="C55" s="5" t="s">
        <v>271</v>
      </c>
      <c r="D55" s="5" t="s">
        <v>272</v>
      </c>
      <c r="E55" s="5" t="s">
        <v>146</v>
      </c>
      <c r="F55" s="5" t="s">
        <v>86</v>
      </c>
      <c r="G55" s="5" t="s">
        <v>263</v>
      </c>
      <c r="H55" s="28">
        <v>11900</v>
      </c>
      <c r="I55" s="17" t="s">
        <v>147</v>
      </c>
      <c r="J55" s="5" t="s">
        <v>148</v>
      </c>
      <c r="K55" s="5" t="s">
        <v>138</v>
      </c>
      <c r="L55" s="18">
        <v>11900</v>
      </c>
      <c r="M55" s="28">
        <v>11900</v>
      </c>
      <c r="N55" s="5" t="s">
        <v>386</v>
      </c>
      <c r="O55" s="5" t="s">
        <v>261</v>
      </c>
      <c r="P55" s="5" t="s">
        <v>387</v>
      </c>
      <c r="Q55" s="5" t="s">
        <v>233</v>
      </c>
      <c r="R55" s="5" t="s">
        <v>240</v>
      </c>
    </row>
    <row r="56" spans="1:18" ht="21">
      <c r="A56" s="17">
        <v>2566</v>
      </c>
      <c r="B56" s="5" t="s">
        <v>270</v>
      </c>
      <c r="C56" s="5" t="s">
        <v>271</v>
      </c>
      <c r="D56" s="5" t="s">
        <v>272</v>
      </c>
      <c r="E56" s="5" t="s">
        <v>146</v>
      </c>
      <c r="F56" s="5" t="s">
        <v>86</v>
      </c>
      <c r="G56" s="5" t="s">
        <v>262</v>
      </c>
      <c r="H56" s="28">
        <v>69000</v>
      </c>
      <c r="I56" s="17" t="s">
        <v>147</v>
      </c>
      <c r="J56" s="5" t="s">
        <v>148</v>
      </c>
      <c r="K56" s="5" t="s">
        <v>138</v>
      </c>
      <c r="L56" s="18">
        <v>69000</v>
      </c>
      <c r="M56" s="28">
        <v>69000</v>
      </c>
      <c r="N56" s="5" t="s">
        <v>315</v>
      </c>
      <c r="O56" s="5" t="s">
        <v>176</v>
      </c>
      <c r="P56" s="5" t="s">
        <v>388</v>
      </c>
      <c r="Q56" s="5" t="s">
        <v>233</v>
      </c>
      <c r="R56" s="5" t="s">
        <v>240</v>
      </c>
    </row>
    <row r="57" spans="1:18" ht="21">
      <c r="A57" s="17">
        <v>2566</v>
      </c>
      <c r="B57" s="5" t="s">
        <v>270</v>
      </c>
      <c r="C57" s="5" t="s">
        <v>271</v>
      </c>
      <c r="D57" s="5" t="s">
        <v>272</v>
      </c>
      <c r="E57" s="5" t="s">
        <v>146</v>
      </c>
      <c r="F57" s="5" t="s">
        <v>86</v>
      </c>
      <c r="G57" s="5" t="s">
        <v>311</v>
      </c>
      <c r="H57" s="28">
        <v>12800</v>
      </c>
      <c r="I57" s="17" t="s">
        <v>147</v>
      </c>
      <c r="J57" s="5" t="s">
        <v>148</v>
      </c>
      <c r="K57" s="5" t="s">
        <v>138</v>
      </c>
      <c r="L57" s="18">
        <v>12800</v>
      </c>
      <c r="M57" s="28">
        <v>12800</v>
      </c>
      <c r="N57" s="5" t="s">
        <v>389</v>
      </c>
      <c r="O57" s="5" t="s">
        <v>390</v>
      </c>
      <c r="P57" s="5" t="s">
        <v>391</v>
      </c>
      <c r="Q57" s="5" t="s">
        <v>392</v>
      </c>
      <c r="R57" s="5" t="s">
        <v>393</v>
      </c>
    </row>
    <row r="58" spans="1:18" ht="21">
      <c r="A58" s="17">
        <v>2566</v>
      </c>
      <c r="B58" s="5" t="s">
        <v>270</v>
      </c>
      <c r="C58" s="5" t="s">
        <v>271</v>
      </c>
      <c r="D58" s="5" t="s">
        <v>272</v>
      </c>
      <c r="E58" s="5" t="s">
        <v>146</v>
      </c>
      <c r="F58" s="5" t="s">
        <v>86</v>
      </c>
      <c r="G58" s="5" t="s">
        <v>312</v>
      </c>
      <c r="H58" s="28">
        <v>10000</v>
      </c>
      <c r="I58" s="17" t="s">
        <v>147</v>
      </c>
      <c r="J58" s="5" t="s">
        <v>148</v>
      </c>
      <c r="K58" s="5" t="s">
        <v>138</v>
      </c>
      <c r="L58" s="18">
        <v>10000</v>
      </c>
      <c r="M58" s="28">
        <v>10000</v>
      </c>
      <c r="N58" s="19">
        <v>1579900467381</v>
      </c>
      <c r="O58" s="5" t="s">
        <v>394</v>
      </c>
      <c r="P58" s="5" t="s">
        <v>395</v>
      </c>
      <c r="Q58" s="5" t="s">
        <v>224</v>
      </c>
      <c r="R58" s="5" t="s">
        <v>228</v>
      </c>
    </row>
    <row r="59" ht="21">
      <c r="H59" s="30">
        <f>SUM(H2:H58)</f>
        <v>8684464.23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sukunya samerchur</cp:lastModifiedBy>
  <dcterms:created xsi:type="dcterms:W3CDTF">2023-09-21T14:37:46Z</dcterms:created>
  <dcterms:modified xsi:type="dcterms:W3CDTF">2024-04-24T11:17:41Z</dcterms:modified>
  <cp:category/>
  <cp:version/>
  <cp:contentType/>
  <cp:contentStatus/>
</cp:coreProperties>
</file>